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karina_andrade_plan-international_org/Documents/Desktop/PROCESOS DE LICITACIÓN FY-25/Kits Alimentación REDNI Guaranda/"/>
    </mc:Choice>
  </mc:AlternateContent>
  <xr:revisionPtr revIDLastSave="1" documentId="8_{CBC8317D-B946-447A-8D02-1C0776386780}" xr6:coauthVersionLast="36" xr6:coauthVersionMax="36" xr10:uidLastSave="{9EED7CE3-5F6D-448C-9609-822DEA999042}"/>
  <bookViews>
    <workbookView xWindow="0" yWindow="0" windowWidth="20490" windowHeight="6945" xr2:uid="{00000000-000D-0000-FFFF-FFFF00000000}"/>
  </bookViews>
  <sheets>
    <sheet name="ANEXO B- PRECIOS" sheetId="2" r:id="rId1"/>
  </sheets>
  <definedNames>
    <definedName name="_xlnm.Print_Area" localSheetId="0">'ANEXO B- PRECIOS'!$B$3:$G$52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45" i="2"/>
  <c r="G35" i="2"/>
  <c r="G36" i="2"/>
  <c r="G37" i="2"/>
  <c r="G38" i="2"/>
  <c r="G39" i="2"/>
  <c r="G40" i="2"/>
  <c r="G41" i="2"/>
  <c r="G42" i="2"/>
  <c r="G43" i="2"/>
  <c r="G44" i="2"/>
  <c r="G34" i="2"/>
  <c r="B37" i="2"/>
  <c r="B38" i="2" s="1"/>
  <c r="B39" i="2" s="1"/>
  <c r="B40" i="2" s="1"/>
  <c r="B41" i="2" s="1"/>
  <c r="B42" i="2" s="1"/>
  <c r="B43" i="2" s="1"/>
  <c r="B44" i="2" s="1"/>
  <c r="B34" i="2"/>
  <c r="G11" i="2"/>
  <c r="G12" i="2"/>
  <c r="G13" i="2"/>
  <c r="G14" i="2"/>
  <c r="G15" i="2"/>
  <c r="G16" i="2"/>
  <c r="G17" i="2"/>
  <c r="G18" i="2"/>
  <c r="G19" i="2"/>
  <c r="G20" i="2"/>
  <c r="G10" i="2"/>
  <c r="G21" i="2" s="1"/>
  <c r="B11" i="2"/>
  <c r="B12" i="2" s="1"/>
  <c r="B13" i="2" s="1"/>
  <c r="B14" i="2" s="1"/>
  <c r="B15" i="2" s="1"/>
  <c r="B16" i="2" s="1"/>
  <c r="B17" i="2" s="1"/>
  <c r="B18" i="2" s="1"/>
  <c r="B19" i="2" s="1"/>
  <c r="B20" i="2" s="1"/>
  <c r="B23" i="2" s="1"/>
  <c r="B24" i="2" l="1"/>
  <c r="B25" i="2" s="1"/>
  <c r="B26" i="2" s="1"/>
  <c r="B27" i="2" s="1"/>
  <c r="B28" i="2" s="1"/>
  <c r="B29" i="2" s="1"/>
  <c r="B30" i="2" s="1"/>
  <c r="B35" i="2" l="1"/>
  <c r="B36" i="2" s="1"/>
  <c r="G24" i="2"/>
  <c r="G25" i="2"/>
  <c r="G26" i="2"/>
  <c r="G27" i="2"/>
  <c r="G28" i="2"/>
  <c r="G29" i="2"/>
  <c r="G30" i="2"/>
  <c r="G23" i="2"/>
  <c r="G31" i="2" l="1"/>
</calcChain>
</file>

<file path=xl/sharedStrings.xml><?xml version="1.0" encoding="utf-8"?>
<sst xmlns="http://schemas.openxmlformats.org/spreadsheetml/2006/main" count="81" uniqueCount="56">
  <si>
    <t>Lugar</t>
  </si>
  <si>
    <t>Nombre:</t>
  </si>
  <si>
    <t>Número de Licitación</t>
  </si>
  <si>
    <t>RUC:</t>
  </si>
  <si>
    <t>Tipo:</t>
  </si>
  <si>
    <t>Direccion:</t>
  </si>
  <si>
    <t>Provincia:</t>
  </si>
  <si>
    <t>Teléfonos:</t>
  </si>
  <si>
    <t>Fecha de presentación</t>
  </si>
  <si>
    <t>Correo Electrónico:</t>
  </si>
  <si>
    <t>N°</t>
  </si>
  <si>
    <t>Detalle de Productos</t>
  </si>
  <si>
    <t>Cantidad</t>
  </si>
  <si>
    <t>Costo Unitario</t>
  </si>
  <si>
    <t>Costo Total</t>
  </si>
  <si>
    <t>Total Oferta</t>
  </si>
  <si>
    <r>
      <rPr>
        <u/>
        <sz val="12"/>
        <color rgb="FF203764"/>
        <rFont val="Calibri Light"/>
        <family val="1"/>
      </rPr>
      <t>Kit 1: Alimentación Complementaria</t>
    </r>
  </si>
  <si>
    <t>Lenteja</t>
  </si>
  <si>
    <t>Cubeta 30 unidades</t>
  </si>
  <si>
    <t>Arroz de cebada</t>
  </si>
  <si>
    <t>Sardinas grandes en aceite</t>
  </si>
  <si>
    <t>Quínoa</t>
  </si>
  <si>
    <t>Kit 2: Primeras Entregas</t>
  </si>
  <si>
    <t>Kit 3: Últimas Entregas</t>
  </si>
  <si>
    <t>F500064- FY 25 Kits de Alimentos Proyecto REDNI</t>
  </si>
  <si>
    <t>Leche entera tetra pack</t>
  </si>
  <si>
    <t xml:space="preserve">Huevos medianos </t>
  </si>
  <si>
    <t xml:space="preserve">Avena en hojuelas </t>
  </si>
  <si>
    <t xml:space="preserve">Harina de haba </t>
  </si>
  <si>
    <t xml:space="preserve">Arroz de cebada </t>
  </si>
  <si>
    <t>Machica</t>
  </si>
  <si>
    <t>Frejol rojo- seco</t>
  </si>
  <si>
    <t>Atún en aceite</t>
  </si>
  <si>
    <t>Sardinas en aceite</t>
  </si>
  <si>
    <t>900 ml/cu</t>
  </si>
  <si>
    <t>500gr</t>
  </si>
  <si>
    <t>545 gr</t>
  </si>
  <si>
    <t>1000 gr</t>
  </si>
  <si>
    <t>1000gr</t>
  </si>
  <si>
    <t>180gr cada uno</t>
  </si>
  <si>
    <t>425 gr cada una</t>
  </si>
  <si>
    <t>Unidad de medida</t>
  </si>
  <si>
    <t>Mezcla de quinua, trigo y maíz</t>
  </si>
  <si>
    <t>Harina de haba</t>
  </si>
  <si>
    <t xml:space="preserve">Cubeta por 30 unidades </t>
  </si>
  <si>
    <t>454 gr</t>
  </si>
  <si>
    <t>850 gr</t>
  </si>
  <si>
    <t xml:space="preserve">Leche entera tetra pack </t>
  </si>
  <si>
    <t>Huevos medianos</t>
  </si>
  <si>
    <t>Garbanzo</t>
  </si>
  <si>
    <t>Atunes grandes en aceite</t>
  </si>
  <si>
    <t>Avena en hojuelas</t>
  </si>
  <si>
    <t>900gr.</t>
  </si>
  <si>
    <t>180gr</t>
  </si>
  <si>
    <t>425gr</t>
  </si>
  <si>
    <t>454gr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</si>
</sst>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$&quot;* #,##0.00_ ;_ &quot;$&quot;* \-#,##0.00_ ;_ &quot;$&quot;* &quot;-&quot;??_ ;_ @_ "/>
    <numFmt numFmtId="164" formatCode="_ [$$-300A]* #,##0.00_ ;_ [$$-300A]* \-#,##0.00_ ;_ [$$-300A]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sz val="11"/>
      <color theme="1"/>
      <name val="Arial"/>
      <family val="2"/>
    </font>
    <font>
      <b/>
      <sz val="12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</font>
    <font>
      <b/>
      <sz val="10"/>
      <color theme="1"/>
      <name val="Calibri Light"/>
      <family val="2"/>
      <scheme val="major"/>
    </font>
    <font>
      <sz val="12"/>
      <name val="Calibri Light"/>
      <family val="2"/>
    </font>
    <font>
      <u/>
      <sz val="12"/>
      <color rgb="FF203764"/>
      <name val="Calibri Light"/>
      <family val="1"/>
    </font>
    <font>
      <sz val="12"/>
      <color rgb="FF000000"/>
      <name val="Calibri Light"/>
      <family val="2"/>
    </font>
    <font>
      <sz val="12"/>
      <name val="Calibri Light"/>
      <family val="1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E1F2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theme="2" tint="-0.34998626667073579"/>
      </left>
      <right style="thin">
        <color indexed="64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theme="2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9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4" fillId="3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3" fillId="5" borderId="6" xfId="0" applyNumberFormat="1" applyFont="1" applyFill="1" applyBorder="1" applyAlignment="1">
      <alignment horizontal="center"/>
    </xf>
    <xf numFmtId="0" fontId="6" fillId="4" borderId="0" xfId="0" applyFont="1" applyFill="1" applyAlignment="1">
      <alignment vertical="center"/>
    </xf>
    <xf numFmtId="0" fontId="8" fillId="0" borderId="0" xfId="0" applyFont="1"/>
    <xf numFmtId="0" fontId="6" fillId="0" borderId="0" xfId="0" applyFont="1" applyAlignment="1">
      <alignment vertical="center"/>
    </xf>
    <xf numFmtId="1" fontId="5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2" fontId="5" fillId="4" borderId="12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44" fontId="11" fillId="0" borderId="5" xfId="1" applyFont="1" applyBorder="1" applyAlignment="1"/>
    <xf numFmtId="0" fontId="11" fillId="0" borderId="0" xfId="0" applyFont="1"/>
    <xf numFmtId="0" fontId="1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 wrapText="1"/>
    </xf>
    <xf numFmtId="164" fontId="12" fillId="2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13" fillId="0" borderId="0" xfId="0" applyFont="1"/>
    <xf numFmtId="1" fontId="16" fillId="0" borderId="14" xfId="0" applyNumberFormat="1" applyFont="1" applyFill="1" applyBorder="1" applyAlignment="1">
      <alignment horizontal="center" vertical="top" shrinkToFit="1"/>
    </xf>
    <xf numFmtId="0" fontId="14" fillId="0" borderId="14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center" vertical="top" wrapText="1"/>
    </xf>
    <xf numFmtId="0" fontId="16" fillId="0" borderId="14" xfId="0" applyNumberFormat="1" applyFont="1" applyFill="1" applyBorder="1" applyAlignment="1">
      <alignment horizontal="right" vertical="top" shrinkToFit="1"/>
    </xf>
    <xf numFmtId="44" fontId="16" fillId="0" borderId="14" xfId="0" applyNumberFormat="1" applyFont="1" applyFill="1" applyBorder="1" applyAlignment="1">
      <alignment horizontal="center" vertical="top" shrinkToFit="1"/>
    </xf>
    <xf numFmtId="0" fontId="6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4" borderId="19" xfId="0" applyNumberFormat="1" applyFont="1" applyFill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 wrapText="1"/>
    </xf>
    <xf numFmtId="1" fontId="16" fillId="0" borderId="14" xfId="0" applyNumberFormat="1" applyFont="1" applyFill="1" applyBorder="1" applyAlignment="1">
      <alignment horizontal="center" vertical="top" shrinkToFit="1"/>
    </xf>
    <xf numFmtId="1" fontId="16" fillId="0" borderId="14" xfId="0" applyNumberFormat="1" applyFont="1" applyFill="1" applyBorder="1" applyAlignment="1">
      <alignment horizontal="center" vertical="top" shrinkToFit="1"/>
    </xf>
    <xf numFmtId="0" fontId="17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14" fillId="6" borderId="14" xfId="0" applyFont="1" applyFill="1" applyBorder="1" applyAlignment="1">
      <alignment vertical="top" wrapText="1"/>
    </xf>
    <xf numFmtId="1" fontId="16" fillId="0" borderId="14" xfId="0" applyNumberFormat="1" applyFont="1" applyFill="1" applyBorder="1" applyAlignment="1">
      <alignment horizontal="center" vertical="top" shrinkToFit="1"/>
    </xf>
    <xf numFmtId="0" fontId="15" fillId="6" borderId="14" xfId="0" applyFont="1" applyFill="1" applyBorder="1" applyAlignment="1">
      <alignment vertical="top" wrapText="1"/>
    </xf>
    <xf numFmtId="0" fontId="11" fillId="0" borderId="2" xfId="0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/>
    </xf>
    <xf numFmtId="15" fontId="11" fillId="0" borderId="5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" fontId="11" fillId="0" borderId="0" xfId="0" quotePrefix="1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quotePrefix="1" applyFont="1" applyAlignment="1">
      <alignment vertical="center"/>
    </xf>
    <xf numFmtId="0" fontId="9" fillId="0" borderId="13" xfId="5" applyBorder="1" applyAlignment="1">
      <alignment vertical="center"/>
    </xf>
  </cellXfs>
  <cellStyles count="6">
    <cellStyle name="Hipervínculo" xfId="5" builtinId="8"/>
    <cellStyle name="Moneda" xfId="1" builtinId="4"/>
    <cellStyle name="Normal" xfId="0" builtinId="0"/>
    <cellStyle name="Normal 7" xfId="4" xr:uid="{00000000-0005-0000-0000-000003000000}"/>
    <cellStyle name="Normal 8" xfId="2" xr:uid="{00000000-0005-0000-0000-000004000000}"/>
    <cellStyle name="Normal 9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51"/>
  <sheetViews>
    <sheetView tabSelected="1" zoomScaleNormal="100" workbookViewId="0">
      <selection activeCell="H6" sqref="H6"/>
    </sheetView>
  </sheetViews>
  <sheetFormatPr baseColWidth="10" defaultColWidth="11.42578125" defaultRowHeight="12.75" x14ac:dyDescent="0.2"/>
  <cols>
    <col min="1" max="1" width="11.42578125" style="1"/>
    <col min="2" max="2" width="28.5703125" style="1" customWidth="1"/>
    <col min="3" max="3" width="48.140625" style="1" customWidth="1"/>
    <col min="4" max="4" width="24.85546875" style="1" customWidth="1"/>
    <col min="5" max="5" width="15.42578125" style="1" customWidth="1"/>
    <col min="6" max="6" width="15.140625" style="1" customWidth="1"/>
    <col min="7" max="7" width="16.42578125" style="1" customWidth="1"/>
    <col min="8" max="16384" width="11.42578125" style="1"/>
  </cols>
  <sheetData>
    <row r="3" spans="2:7" ht="27.75" customHeight="1" x14ac:dyDescent="0.2">
      <c r="B3" s="15" t="s">
        <v>0</v>
      </c>
      <c r="C3" s="57"/>
      <c r="D3" s="15" t="s">
        <v>1</v>
      </c>
      <c r="E3" s="62"/>
      <c r="F3" s="62"/>
      <c r="G3" s="63"/>
    </row>
    <row r="4" spans="2:7" ht="37.5" customHeight="1" x14ac:dyDescent="0.25">
      <c r="B4" s="58" t="s">
        <v>2</v>
      </c>
      <c r="C4" s="59" t="s">
        <v>24</v>
      </c>
      <c r="D4" s="16" t="s">
        <v>3</v>
      </c>
      <c r="E4" s="64"/>
      <c r="F4" s="64"/>
      <c r="G4" s="17"/>
    </row>
    <row r="5" spans="2:7" ht="24.75" customHeight="1" x14ac:dyDescent="0.25">
      <c r="B5" s="16" t="s">
        <v>4</v>
      </c>
      <c r="C5" s="60"/>
      <c r="D5" s="16" t="s">
        <v>5</v>
      </c>
      <c r="E5" s="65"/>
      <c r="F5" s="65"/>
      <c r="G5" s="17"/>
    </row>
    <row r="6" spans="2:7" ht="28.5" customHeight="1" x14ac:dyDescent="0.25">
      <c r="B6" s="16" t="s">
        <v>6</v>
      </c>
      <c r="C6" s="60"/>
      <c r="D6" s="16" t="s">
        <v>7</v>
      </c>
      <c r="E6" s="66"/>
      <c r="F6" s="66"/>
      <c r="G6" s="17"/>
    </row>
    <row r="7" spans="2:7" ht="36" customHeight="1" x14ac:dyDescent="0.25">
      <c r="B7" s="16" t="s">
        <v>8</v>
      </c>
      <c r="C7" s="61"/>
      <c r="D7" s="16" t="s">
        <v>9</v>
      </c>
      <c r="E7" s="67"/>
      <c r="F7" s="67"/>
      <c r="G7" s="17"/>
    </row>
    <row r="8" spans="2:7" ht="30" x14ac:dyDescent="0.2">
      <c r="B8" s="19" t="s">
        <v>10</v>
      </c>
      <c r="C8" s="20" t="s">
        <v>11</v>
      </c>
      <c r="D8" s="21" t="s">
        <v>41</v>
      </c>
      <c r="E8" s="22" t="s">
        <v>12</v>
      </c>
      <c r="F8" s="23" t="s">
        <v>13</v>
      </c>
      <c r="G8" s="24" t="s">
        <v>14</v>
      </c>
    </row>
    <row r="9" spans="2:7" s="8" customFormat="1" ht="19.7" customHeight="1" x14ac:dyDescent="0.25">
      <c r="B9" s="54" t="s">
        <v>16</v>
      </c>
      <c r="C9" s="54"/>
      <c r="D9" s="54"/>
      <c r="E9" s="54"/>
      <c r="F9" s="54"/>
      <c r="G9" s="54"/>
    </row>
    <row r="10" spans="2:7" s="8" customFormat="1" ht="19.7" customHeight="1" x14ac:dyDescent="0.25">
      <c r="B10" s="32">
        <v>1</v>
      </c>
      <c r="C10" s="33" t="s">
        <v>25</v>
      </c>
      <c r="D10" s="34" t="s">
        <v>34</v>
      </c>
      <c r="E10" s="50">
        <v>2</v>
      </c>
      <c r="F10" s="35"/>
      <c r="G10" s="36">
        <f>+F10*E10</f>
        <v>0</v>
      </c>
    </row>
    <row r="11" spans="2:7" s="10" customFormat="1" ht="19.5" customHeight="1" x14ac:dyDescent="0.25">
      <c r="B11" s="32">
        <f>+B10+1</f>
        <v>2</v>
      </c>
      <c r="C11" s="33" t="s">
        <v>26</v>
      </c>
      <c r="D11" s="51" t="s">
        <v>18</v>
      </c>
      <c r="E11" s="50">
        <v>2</v>
      </c>
      <c r="F11" s="35"/>
      <c r="G11" s="36">
        <f t="shared" ref="G11:G20" si="0">+F11*E11</f>
        <v>0</v>
      </c>
    </row>
    <row r="12" spans="2:7" s="10" customFormat="1" ht="19.7" customHeight="1" x14ac:dyDescent="0.25">
      <c r="B12" s="50">
        <f t="shared" ref="B12:B20" si="1">+B11+1</f>
        <v>3</v>
      </c>
      <c r="C12" s="33" t="s">
        <v>27</v>
      </c>
      <c r="D12" s="34" t="s">
        <v>35</v>
      </c>
      <c r="E12" s="50">
        <v>1</v>
      </c>
      <c r="F12" s="35"/>
      <c r="G12" s="36">
        <f t="shared" si="0"/>
        <v>0</v>
      </c>
    </row>
    <row r="13" spans="2:7" s="10" customFormat="1" ht="19.7" customHeight="1" x14ac:dyDescent="0.25">
      <c r="B13" s="50">
        <f t="shared" si="1"/>
        <v>4</v>
      </c>
      <c r="C13" s="33" t="s">
        <v>28</v>
      </c>
      <c r="D13" s="34" t="s">
        <v>36</v>
      </c>
      <c r="E13" s="50">
        <v>1</v>
      </c>
      <c r="F13" s="35"/>
      <c r="G13" s="36">
        <f t="shared" si="0"/>
        <v>0</v>
      </c>
    </row>
    <row r="14" spans="2:7" s="10" customFormat="1" ht="19.7" customHeight="1" x14ac:dyDescent="0.25">
      <c r="B14" s="50">
        <f t="shared" si="1"/>
        <v>5</v>
      </c>
      <c r="C14" s="33" t="s">
        <v>17</v>
      </c>
      <c r="D14" s="34" t="s">
        <v>37</v>
      </c>
      <c r="E14" s="50">
        <v>1</v>
      </c>
      <c r="F14" s="35"/>
      <c r="G14" s="36">
        <f t="shared" si="0"/>
        <v>0</v>
      </c>
    </row>
    <row r="15" spans="2:7" s="10" customFormat="1" ht="19.7" customHeight="1" x14ac:dyDescent="0.25">
      <c r="B15" s="50">
        <f t="shared" si="1"/>
        <v>6</v>
      </c>
      <c r="C15" s="33" t="s">
        <v>29</v>
      </c>
      <c r="D15" s="34" t="s">
        <v>38</v>
      </c>
      <c r="E15" s="50">
        <v>1</v>
      </c>
      <c r="F15" s="35"/>
      <c r="G15" s="36">
        <f t="shared" si="0"/>
        <v>0</v>
      </c>
    </row>
    <row r="16" spans="2:7" s="10" customFormat="1" ht="19.7" customHeight="1" x14ac:dyDescent="0.25">
      <c r="B16" s="50">
        <f t="shared" si="1"/>
        <v>7</v>
      </c>
      <c r="C16" s="33" t="s">
        <v>21</v>
      </c>
      <c r="D16" s="34" t="s">
        <v>35</v>
      </c>
      <c r="E16" s="50">
        <v>1</v>
      </c>
      <c r="F16" s="35"/>
      <c r="G16" s="36">
        <f t="shared" si="0"/>
        <v>0</v>
      </c>
    </row>
    <row r="17" spans="2:7" s="10" customFormat="1" ht="19.7" customHeight="1" x14ac:dyDescent="0.25">
      <c r="B17" s="50">
        <f t="shared" si="1"/>
        <v>8</v>
      </c>
      <c r="C17" s="33" t="s">
        <v>30</v>
      </c>
      <c r="D17" s="34" t="s">
        <v>35</v>
      </c>
      <c r="E17" s="50">
        <v>1</v>
      </c>
      <c r="F17" s="35"/>
      <c r="G17" s="36">
        <f t="shared" si="0"/>
        <v>0</v>
      </c>
    </row>
    <row r="18" spans="2:7" s="10" customFormat="1" ht="19.7" customHeight="1" x14ac:dyDescent="0.25">
      <c r="B18" s="50">
        <f t="shared" si="1"/>
        <v>9</v>
      </c>
      <c r="C18" s="33" t="s">
        <v>31</v>
      </c>
      <c r="D18" s="34" t="s">
        <v>38</v>
      </c>
      <c r="E18" s="50">
        <v>1</v>
      </c>
      <c r="F18" s="35"/>
      <c r="G18" s="36">
        <f t="shared" si="0"/>
        <v>0</v>
      </c>
    </row>
    <row r="19" spans="2:7" s="10" customFormat="1" ht="19.7" customHeight="1" x14ac:dyDescent="0.25">
      <c r="B19" s="50">
        <f t="shared" si="1"/>
        <v>10</v>
      </c>
      <c r="C19" s="33" t="s">
        <v>32</v>
      </c>
      <c r="D19" s="34" t="s">
        <v>39</v>
      </c>
      <c r="E19" s="50">
        <v>3</v>
      </c>
      <c r="F19" s="35"/>
      <c r="G19" s="36">
        <f t="shared" si="0"/>
        <v>0</v>
      </c>
    </row>
    <row r="20" spans="2:7" s="10" customFormat="1" ht="19.7" customHeight="1" x14ac:dyDescent="0.25">
      <c r="B20" s="50">
        <f t="shared" si="1"/>
        <v>11</v>
      </c>
      <c r="C20" s="33" t="s">
        <v>33</v>
      </c>
      <c r="D20" s="34" t="s">
        <v>40</v>
      </c>
      <c r="E20" s="50">
        <v>2</v>
      </c>
      <c r="F20" s="35"/>
      <c r="G20" s="36">
        <f t="shared" si="0"/>
        <v>0</v>
      </c>
    </row>
    <row r="21" spans="2:7" s="10" customFormat="1" ht="25.5" customHeight="1" x14ac:dyDescent="0.25">
      <c r="B21" s="55"/>
      <c r="C21" s="55"/>
      <c r="D21" s="55"/>
      <c r="E21" s="55"/>
      <c r="F21" s="55"/>
      <c r="G21" s="36">
        <f>SUM(G10:G20)</f>
        <v>0</v>
      </c>
    </row>
    <row r="22" spans="2:7" s="10" customFormat="1" ht="19.7" customHeight="1" x14ac:dyDescent="0.25">
      <c r="B22" s="56" t="s">
        <v>22</v>
      </c>
      <c r="C22" s="54"/>
      <c r="D22" s="54"/>
      <c r="E22" s="54"/>
      <c r="F22" s="54"/>
      <c r="G22" s="54"/>
    </row>
    <row r="23" spans="2:7" s="10" customFormat="1" ht="28.9" customHeight="1" x14ac:dyDescent="0.25">
      <c r="B23" s="32">
        <f>+B20+1</f>
        <v>12</v>
      </c>
      <c r="C23" s="42" t="s">
        <v>26</v>
      </c>
      <c r="D23" s="43" t="s">
        <v>44</v>
      </c>
      <c r="E23" s="44">
        <v>2</v>
      </c>
      <c r="F23" s="45"/>
      <c r="G23" s="45">
        <f>+F23*E23</f>
        <v>0</v>
      </c>
    </row>
    <row r="24" spans="2:7" s="10" customFormat="1" ht="25.5" customHeight="1" x14ac:dyDescent="0.25">
      <c r="B24" s="49">
        <f>+B23+1</f>
        <v>13</v>
      </c>
      <c r="C24" s="42" t="s">
        <v>25</v>
      </c>
      <c r="D24" s="43" t="s">
        <v>34</v>
      </c>
      <c r="E24" s="44">
        <v>2</v>
      </c>
      <c r="F24" s="45"/>
      <c r="G24" s="45">
        <f t="shared" ref="G24:G30" si="2">+F24*E24</f>
        <v>0</v>
      </c>
    </row>
    <row r="25" spans="2:7" s="10" customFormat="1" ht="19.7" customHeight="1" x14ac:dyDescent="0.25">
      <c r="B25" s="49">
        <f t="shared" ref="B25:B30" si="3">+B24+1</f>
        <v>14</v>
      </c>
      <c r="C25" s="42" t="s">
        <v>30</v>
      </c>
      <c r="D25" s="43" t="s">
        <v>38</v>
      </c>
      <c r="E25" s="44">
        <v>1</v>
      </c>
      <c r="F25" s="45"/>
      <c r="G25" s="45">
        <f t="shared" si="2"/>
        <v>0</v>
      </c>
    </row>
    <row r="26" spans="2:7" s="10" customFormat="1" ht="19.7" customHeight="1" x14ac:dyDescent="0.25">
      <c r="B26" s="49">
        <f t="shared" si="3"/>
        <v>15</v>
      </c>
      <c r="C26" s="42" t="s">
        <v>21</v>
      </c>
      <c r="D26" s="43" t="s">
        <v>35</v>
      </c>
      <c r="E26" s="44">
        <v>1</v>
      </c>
      <c r="F26" s="45"/>
      <c r="G26" s="45">
        <f t="shared" si="2"/>
        <v>0</v>
      </c>
    </row>
    <row r="27" spans="2:7" s="10" customFormat="1" ht="19.7" customHeight="1" x14ac:dyDescent="0.25">
      <c r="B27" s="49">
        <f t="shared" si="3"/>
        <v>16</v>
      </c>
      <c r="C27" s="42" t="s">
        <v>42</v>
      </c>
      <c r="D27" s="43" t="s">
        <v>35</v>
      </c>
      <c r="E27" s="44">
        <v>1</v>
      </c>
      <c r="F27" s="45"/>
      <c r="G27" s="45">
        <f t="shared" si="2"/>
        <v>0</v>
      </c>
    </row>
    <row r="28" spans="2:7" s="10" customFormat="1" ht="19.7" customHeight="1" x14ac:dyDescent="0.25">
      <c r="B28" s="49">
        <f t="shared" si="3"/>
        <v>17</v>
      </c>
      <c r="C28" s="42" t="s">
        <v>43</v>
      </c>
      <c r="D28" s="43" t="s">
        <v>45</v>
      </c>
      <c r="E28" s="44">
        <v>1</v>
      </c>
      <c r="F28" s="45"/>
      <c r="G28" s="45">
        <f t="shared" si="2"/>
        <v>0</v>
      </c>
    </row>
    <row r="29" spans="2:7" s="10" customFormat="1" ht="19.7" customHeight="1" x14ac:dyDescent="0.25">
      <c r="B29" s="49">
        <f t="shared" si="3"/>
        <v>18</v>
      </c>
      <c r="C29" s="42" t="s">
        <v>17</v>
      </c>
      <c r="D29" s="43" t="s">
        <v>46</v>
      </c>
      <c r="E29" s="44">
        <v>1</v>
      </c>
      <c r="F29" s="45"/>
      <c r="G29" s="45">
        <f t="shared" si="2"/>
        <v>0</v>
      </c>
    </row>
    <row r="30" spans="2:7" s="10" customFormat="1" ht="19.7" customHeight="1" x14ac:dyDescent="0.25">
      <c r="B30" s="49">
        <f t="shared" si="3"/>
        <v>19</v>
      </c>
      <c r="C30" s="42" t="s">
        <v>29</v>
      </c>
      <c r="D30" s="43" t="s">
        <v>38</v>
      </c>
      <c r="E30" s="44">
        <v>1</v>
      </c>
      <c r="F30" s="45"/>
      <c r="G30" s="45">
        <f t="shared" si="2"/>
        <v>0</v>
      </c>
    </row>
    <row r="31" spans="2:7" s="10" customFormat="1" ht="19.7" customHeight="1" x14ac:dyDescent="0.25">
      <c r="B31" s="37"/>
      <c r="C31" s="38"/>
      <c r="D31" s="39"/>
      <c r="E31" s="40"/>
      <c r="F31" s="46"/>
      <c r="G31" s="45">
        <f>SUM(G23:G30)</f>
        <v>0</v>
      </c>
    </row>
    <row r="32" spans="2:7" s="10" customFormat="1" ht="19.7" customHeight="1" x14ac:dyDescent="0.25">
      <c r="B32" s="25"/>
      <c r="C32" s="26"/>
      <c r="D32" s="27"/>
      <c r="E32" s="11"/>
      <c r="F32" s="12"/>
      <c r="G32" s="41"/>
    </row>
    <row r="33" spans="2:7" s="10" customFormat="1" ht="19.7" customHeight="1" x14ac:dyDescent="0.25">
      <c r="B33" s="56" t="s">
        <v>23</v>
      </c>
      <c r="C33" s="54"/>
      <c r="D33" s="54"/>
      <c r="E33" s="54"/>
      <c r="F33" s="54"/>
      <c r="G33" s="54"/>
    </row>
    <row r="34" spans="2:7" s="10" customFormat="1" ht="19.7" customHeight="1" x14ac:dyDescent="0.25">
      <c r="B34" s="48">
        <f>+B30+1</f>
        <v>20</v>
      </c>
      <c r="C34" s="42" t="s">
        <v>47</v>
      </c>
      <c r="D34" s="43" t="s">
        <v>52</v>
      </c>
      <c r="E34" s="44">
        <v>2</v>
      </c>
      <c r="F34" s="45"/>
      <c r="G34" s="45">
        <f>+F34*E34</f>
        <v>0</v>
      </c>
    </row>
    <row r="35" spans="2:7" s="10" customFormat="1" ht="27.6" customHeight="1" x14ac:dyDescent="0.25">
      <c r="B35" s="48">
        <f>+B34+1</f>
        <v>21</v>
      </c>
      <c r="C35" s="42" t="s">
        <v>48</v>
      </c>
      <c r="D35" s="43" t="s">
        <v>18</v>
      </c>
      <c r="E35" s="44">
        <v>2</v>
      </c>
      <c r="F35" s="45"/>
      <c r="G35" s="45">
        <f t="shared" ref="G35:G44" si="4">+F35*E35</f>
        <v>0</v>
      </c>
    </row>
    <row r="36" spans="2:7" s="10" customFormat="1" ht="29.45" customHeight="1" x14ac:dyDescent="0.25">
      <c r="B36" s="48">
        <f t="shared" ref="B36:B44" si="5">+B35+1</f>
        <v>22</v>
      </c>
      <c r="C36" s="42" t="s">
        <v>17</v>
      </c>
      <c r="D36" s="43" t="s">
        <v>38</v>
      </c>
      <c r="E36" s="44">
        <v>1</v>
      </c>
      <c r="F36" s="45"/>
      <c r="G36" s="45">
        <f t="shared" si="4"/>
        <v>0</v>
      </c>
    </row>
    <row r="37" spans="2:7" s="10" customFormat="1" ht="29.45" customHeight="1" x14ac:dyDescent="0.25">
      <c r="B37" s="48">
        <f t="shared" si="5"/>
        <v>23</v>
      </c>
      <c r="C37" s="42" t="s">
        <v>49</v>
      </c>
      <c r="D37" s="43" t="s">
        <v>38</v>
      </c>
      <c r="E37" s="44">
        <v>1</v>
      </c>
      <c r="F37" s="45"/>
      <c r="G37" s="45">
        <f t="shared" si="4"/>
        <v>0</v>
      </c>
    </row>
    <row r="38" spans="2:7" s="10" customFormat="1" ht="29.45" customHeight="1" x14ac:dyDescent="0.25">
      <c r="B38" s="48">
        <f t="shared" si="5"/>
        <v>24</v>
      </c>
      <c r="C38" s="42" t="s">
        <v>19</v>
      </c>
      <c r="D38" s="43" t="s">
        <v>38</v>
      </c>
      <c r="E38" s="44">
        <v>1</v>
      </c>
      <c r="F38" s="45"/>
      <c r="G38" s="45">
        <f t="shared" si="4"/>
        <v>0</v>
      </c>
    </row>
    <row r="39" spans="2:7" s="10" customFormat="1" ht="29.45" customHeight="1" x14ac:dyDescent="0.25">
      <c r="B39" s="48">
        <f t="shared" si="5"/>
        <v>25</v>
      </c>
      <c r="C39" s="42" t="s">
        <v>50</v>
      </c>
      <c r="D39" s="43" t="s">
        <v>53</v>
      </c>
      <c r="E39" s="44">
        <v>2</v>
      </c>
      <c r="F39" s="45"/>
      <c r="G39" s="45">
        <f t="shared" si="4"/>
        <v>0</v>
      </c>
    </row>
    <row r="40" spans="2:7" s="10" customFormat="1" ht="29.45" customHeight="1" x14ac:dyDescent="0.25">
      <c r="B40" s="48">
        <f t="shared" si="5"/>
        <v>26</v>
      </c>
      <c r="C40" s="42" t="s">
        <v>20</v>
      </c>
      <c r="D40" s="43" t="s">
        <v>54</v>
      </c>
      <c r="E40" s="44">
        <v>2</v>
      </c>
      <c r="F40" s="45"/>
      <c r="G40" s="45">
        <f t="shared" si="4"/>
        <v>0</v>
      </c>
    </row>
    <row r="41" spans="2:7" s="10" customFormat="1" ht="19.7" customHeight="1" x14ac:dyDescent="0.25">
      <c r="B41" s="48">
        <f t="shared" si="5"/>
        <v>27</v>
      </c>
      <c r="C41" s="42" t="s">
        <v>51</v>
      </c>
      <c r="D41" s="43" t="s">
        <v>35</v>
      </c>
      <c r="E41" s="44">
        <v>1</v>
      </c>
      <c r="F41" s="45"/>
      <c r="G41" s="45">
        <f t="shared" si="4"/>
        <v>0</v>
      </c>
    </row>
    <row r="42" spans="2:7" s="10" customFormat="1" ht="19.7" customHeight="1" x14ac:dyDescent="0.25">
      <c r="B42" s="48">
        <f t="shared" si="5"/>
        <v>28</v>
      </c>
      <c r="C42" s="42" t="s">
        <v>21</v>
      </c>
      <c r="D42" s="43" t="s">
        <v>38</v>
      </c>
      <c r="E42" s="44">
        <v>1</v>
      </c>
      <c r="F42" s="45"/>
      <c r="G42" s="45">
        <f t="shared" si="4"/>
        <v>0</v>
      </c>
    </row>
    <row r="43" spans="2:7" s="10" customFormat="1" ht="19.7" customHeight="1" x14ac:dyDescent="0.25">
      <c r="B43" s="48">
        <f t="shared" si="5"/>
        <v>29</v>
      </c>
      <c r="C43" s="42" t="s">
        <v>30</v>
      </c>
      <c r="D43" s="43" t="s">
        <v>35</v>
      </c>
      <c r="E43" s="44">
        <v>1</v>
      </c>
      <c r="F43" s="45"/>
      <c r="G43" s="45">
        <f t="shared" si="4"/>
        <v>0</v>
      </c>
    </row>
    <row r="44" spans="2:7" s="10" customFormat="1" ht="19.7" customHeight="1" x14ac:dyDescent="0.25">
      <c r="B44" s="48">
        <f t="shared" si="5"/>
        <v>30</v>
      </c>
      <c r="C44" s="42" t="s">
        <v>43</v>
      </c>
      <c r="D44" s="43" t="s">
        <v>55</v>
      </c>
      <c r="E44" s="44">
        <v>1</v>
      </c>
      <c r="F44" s="45"/>
      <c r="G44" s="45">
        <f t="shared" si="4"/>
        <v>0</v>
      </c>
    </row>
    <row r="45" spans="2:7" s="10" customFormat="1" ht="25.5" customHeight="1" x14ac:dyDescent="0.25">
      <c r="B45" s="37"/>
      <c r="C45" s="38"/>
      <c r="D45" s="39"/>
      <c r="E45" s="40"/>
      <c r="F45" s="46"/>
      <c r="G45" s="45">
        <f>SUM(G34:G44)</f>
        <v>0</v>
      </c>
    </row>
    <row r="46" spans="2:7" s="8" customFormat="1" ht="19.7" customHeight="1" x14ac:dyDescent="0.25">
      <c r="B46" s="28"/>
      <c r="C46" s="29"/>
      <c r="D46" s="30"/>
      <c r="E46" s="13"/>
      <c r="F46" s="14"/>
      <c r="G46" s="47"/>
    </row>
    <row r="47" spans="2:7" s="2" customFormat="1" ht="15" x14ac:dyDescent="0.25">
      <c r="B47" s="3"/>
      <c r="C47" s="4"/>
      <c r="D47" s="5"/>
      <c r="E47" s="5"/>
      <c r="F47" s="6"/>
      <c r="G47" s="6"/>
    </row>
    <row r="48" spans="2:7" ht="18.600000000000001" customHeight="1" x14ac:dyDescent="0.25">
      <c r="B48" s="18"/>
      <c r="C48" s="18"/>
      <c r="D48" s="53" t="s">
        <v>15</v>
      </c>
      <c r="E48" s="53"/>
      <c r="F48" s="53"/>
      <c r="G48" s="7">
        <f>+G45+G31+G21</f>
        <v>0</v>
      </c>
    </row>
    <row r="49" spans="2:7" ht="15" x14ac:dyDescent="0.25">
      <c r="B49" s="18"/>
      <c r="C49" s="18"/>
      <c r="D49" s="18"/>
      <c r="E49" s="18"/>
      <c r="F49" s="18"/>
      <c r="G49" s="18"/>
    </row>
    <row r="50" spans="2:7" ht="24.75" customHeight="1" x14ac:dyDescent="0.25">
      <c r="B50" s="31"/>
      <c r="C50" s="9"/>
    </row>
    <row r="51" spans="2:7" ht="52.9" customHeight="1" x14ac:dyDescent="0.2">
      <c r="B51" s="52"/>
      <c r="C51" s="52"/>
      <c r="D51" s="52"/>
      <c r="E51" s="52"/>
      <c r="F51" s="52"/>
      <c r="G51" s="52"/>
    </row>
  </sheetData>
  <mergeCells count="7">
    <mergeCell ref="E3:G3"/>
    <mergeCell ref="B51:G51"/>
    <mergeCell ref="D48:F48"/>
    <mergeCell ref="B9:G9"/>
    <mergeCell ref="B21:F21"/>
    <mergeCell ref="B22:G22"/>
    <mergeCell ref="B33:G33"/>
  </mergeCells>
  <printOptions horizontalCentered="1"/>
  <pageMargins left="0.39370078740157483" right="0.39370078740157483" top="0.74803149606299213" bottom="0.55118110236220474" header="0.31496062992125984" footer="0.31496062992125984"/>
  <pageSetup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2f26841-f5f5-4e74-87d7-d8bb5904fa8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8EB5A24D907742A151664C26FA8A08" ma:contentTypeVersion="18" ma:contentTypeDescription="Create a new document." ma:contentTypeScope="" ma:versionID="b85d36893ac87684ee2320950aa9eee4">
  <xsd:schema xmlns:xsd="http://www.w3.org/2001/XMLSchema" xmlns:xs="http://www.w3.org/2001/XMLSchema" xmlns:p="http://schemas.microsoft.com/office/2006/metadata/properties" xmlns:ns3="62f26841-f5f5-4e74-87d7-d8bb5904fa89" xmlns:ns4="98e5df97-b51f-4247-a267-003aff88aff3" targetNamespace="http://schemas.microsoft.com/office/2006/metadata/properties" ma:root="true" ma:fieldsID="4c4278a8fa41fec50ac69f6f7939d7b1" ns3:_="" ns4:_="">
    <xsd:import namespace="62f26841-f5f5-4e74-87d7-d8bb5904fa89"/>
    <xsd:import namespace="98e5df97-b51f-4247-a267-003aff88af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26841-f5f5-4e74-87d7-d8bb5904fa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e5df97-b51f-4247-a267-003aff88a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870E65-4A24-4E88-BFE9-D278F52E46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85165B-CDBE-4DA6-AA5B-110BA201442C}">
  <ds:schemaRefs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62f26841-f5f5-4e74-87d7-d8bb5904fa89"/>
    <ds:schemaRef ds:uri="98e5df97-b51f-4247-a267-003aff88aff3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C4BB4DC-9BCA-44BB-97C4-6180E769A3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f26841-f5f5-4e74-87d7-d8bb5904fa89"/>
    <ds:schemaRef ds:uri="98e5df97-b51f-4247-a267-003aff88a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B- PRECIOS</vt:lpstr>
      <vt:lpstr>'ANEXO B- PRECIOS'!Área_de_impresión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Arellano</dc:creator>
  <cp:keywords/>
  <dc:description/>
  <cp:lastModifiedBy>Karina Andrade</cp:lastModifiedBy>
  <cp:revision/>
  <cp:lastPrinted>2024-02-27T16:59:28Z</cp:lastPrinted>
  <dcterms:created xsi:type="dcterms:W3CDTF">2022-03-09T17:32:52Z</dcterms:created>
  <dcterms:modified xsi:type="dcterms:W3CDTF">2025-04-23T04:12:15Z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0x0101004C8EB5A24D907742A151664C26FA8A08</vt:lpwstr>
  </property>
</Properties>
</file>