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drade.ECUA.000\OneDrive - Plan International\Desktop\LICITACIÓN KITS DE ALIMENTOS-REDNI\"/>
    </mc:Choice>
  </mc:AlternateContent>
  <xr:revisionPtr revIDLastSave="9" documentId="8_{60D19E9A-21EE-40E3-A219-3DB8F5F8BE4B}" xr6:coauthVersionLast="36" xr6:coauthVersionMax="47" xr10:uidLastSave="{52647D28-9E06-4F9C-BE67-0DE6B01FE8DF}"/>
  <bookViews>
    <workbookView xWindow="0" yWindow="0" windowWidth="20490" windowHeight="7545" xr2:uid="{7798CF21-AB05-46BB-B5D3-F46FA376843E}"/>
  </bookViews>
  <sheets>
    <sheet name="ANEXO B CEDULA PRECIOS COTOPAXI" sheetId="1" r:id="rId1"/>
    <sheet name="ANEXO B CEDULA PRECIOS SANTA EL" sheetId="2" r:id="rId2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3" i="2" l="1"/>
  <c r="B24" i="2"/>
  <c r="H39" i="2" l="1"/>
  <c r="H38" i="2"/>
  <c r="H37" i="2"/>
  <c r="H36" i="2"/>
  <c r="H35" i="2"/>
  <c r="H34" i="2"/>
  <c r="H33" i="2"/>
  <c r="H31" i="2"/>
  <c r="H30" i="2"/>
  <c r="H29" i="2"/>
  <c r="H28" i="2"/>
  <c r="H27" i="2"/>
  <c r="H26" i="2"/>
  <c r="H25" i="2"/>
  <c r="H24" i="2"/>
  <c r="H22" i="2"/>
  <c r="H21" i="2"/>
  <c r="H20" i="2"/>
  <c r="H19" i="2"/>
  <c r="H18" i="2"/>
  <c r="H17" i="2"/>
  <c r="H16" i="2"/>
  <c r="H15" i="2"/>
  <c r="B15" i="2"/>
  <c r="B16" i="2" s="1"/>
  <c r="B17" i="2" s="1"/>
  <c r="B18" i="2" s="1"/>
  <c r="B19" i="2" s="1"/>
  <c r="B20" i="2" s="1"/>
  <c r="B21" i="2" s="1"/>
  <c r="B22" i="2" s="1"/>
  <c r="H14" i="2"/>
  <c r="H40" i="1"/>
  <c r="H41" i="1"/>
  <c r="H42" i="1"/>
  <c r="H43" i="1"/>
  <c r="H44" i="1"/>
  <c r="H45" i="1"/>
  <c r="H39" i="1"/>
  <c r="H27" i="1"/>
  <c r="H28" i="1"/>
  <c r="H29" i="1"/>
  <c r="H30" i="1"/>
  <c r="H31" i="1"/>
  <c r="H32" i="1"/>
  <c r="H33" i="1"/>
  <c r="H34" i="1"/>
  <c r="H35" i="1"/>
  <c r="H36" i="1"/>
  <c r="H37" i="1"/>
  <c r="H26" i="1"/>
  <c r="H15" i="1"/>
  <c r="H16" i="1"/>
  <c r="H17" i="1"/>
  <c r="H18" i="1"/>
  <c r="H19" i="1"/>
  <c r="H20" i="1"/>
  <c r="H21" i="1"/>
  <c r="H22" i="1"/>
  <c r="H23" i="1"/>
  <c r="H24" i="1"/>
  <c r="H14" i="1"/>
  <c r="B15" i="1"/>
  <c r="B16" i="1" s="1"/>
  <c r="B17" i="1" s="1"/>
  <c r="B18" i="1" s="1"/>
  <c r="B19" i="1" s="1"/>
  <c r="B20" i="1" s="1"/>
  <c r="B21" i="1" s="1"/>
  <c r="B22" i="1" s="1"/>
  <c r="B23" i="1" s="1"/>
  <c r="B24" i="1" s="1"/>
  <c r="B26" i="1" s="1"/>
  <c r="B25" i="2" l="1"/>
  <c r="B26" i="2" s="1"/>
  <c r="B27" i="2" s="1"/>
  <c r="B28" i="2" s="1"/>
  <c r="B29" i="2" s="1"/>
  <c r="B30" i="2" s="1"/>
  <c r="B31" i="2" s="1"/>
  <c r="B34" i="2" s="1"/>
  <c r="B35" i="2" s="1"/>
  <c r="B36" i="2" s="1"/>
  <c r="B37" i="2" s="1"/>
  <c r="B38" i="2" s="1"/>
  <c r="B39" i="2" s="1"/>
  <c r="H41" i="2"/>
  <c r="B27" i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9" i="1" s="1"/>
  <c r="B40" i="1" l="1"/>
  <c r="B41" i="1" s="1"/>
  <c r="B42" i="1" s="1"/>
  <c r="B43" i="1" s="1"/>
  <c r="B44" i="1" s="1"/>
  <c r="B45" i="1" s="1"/>
  <c r="H47" i="1"/>
</calcChain>
</file>

<file path=xl/sharedStrings.xml><?xml version="1.0" encoding="utf-8"?>
<sst xmlns="http://schemas.openxmlformats.org/spreadsheetml/2006/main" count="152" uniqueCount="61">
  <si>
    <t>RUC:</t>
  </si>
  <si>
    <t>Teléfonos:</t>
  </si>
  <si>
    <t>Correo Electrónico:</t>
  </si>
  <si>
    <t>N°</t>
  </si>
  <si>
    <t>Detalle de Productos</t>
  </si>
  <si>
    <t>Unidad de medida</t>
  </si>
  <si>
    <t>Cantidad</t>
  </si>
  <si>
    <t>Costo Unitario</t>
  </si>
  <si>
    <t>Costo Total</t>
  </si>
  <si>
    <t>Lenteja</t>
  </si>
  <si>
    <t>Total Oferta</t>
  </si>
  <si>
    <t>Nombre del Proveedor:</t>
  </si>
  <si>
    <t>Dirección:</t>
  </si>
  <si>
    <t>Avena (Hojuelas)</t>
  </si>
  <si>
    <t>Cebada (arroz)</t>
  </si>
  <si>
    <t>Harina de cebada (máchica)</t>
  </si>
  <si>
    <t>Morocho seco</t>
  </si>
  <si>
    <t>Frejol rojo (seco)</t>
  </si>
  <si>
    <t>Atún en aceite</t>
  </si>
  <si>
    <t>Sardina en aceite</t>
  </si>
  <si>
    <t>Huevos medianos (especificar tamaño y fecha de caducidad)</t>
  </si>
  <si>
    <t>Leche entera Tetrapak</t>
  </si>
  <si>
    <t>500 gramos</t>
  </si>
  <si>
    <t>1000 gramos</t>
  </si>
  <si>
    <t>180 gramos cada atún, total 720 gramos</t>
  </si>
  <si>
    <t>425 gramos cada lata de sardina, total 850 gramos.</t>
  </si>
  <si>
    <t>Kit 2 Cotopaxi</t>
  </si>
  <si>
    <t>Kit 1 Cotopaxi</t>
  </si>
  <si>
    <t>Harina de maíz</t>
  </si>
  <si>
    <t>Harina de plátano</t>
  </si>
  <si>
    <t>Leche entera 900ml Tetrapak</t>
  </si>
  <si>
    <t>454 gramos (1 libra)</t>
  </si>
  <si>
    <t xml:space="preserve"> cubeta 30 unidades Peso aproximados 3600 gramos</t>
  </si>
  <si>
    <t>Kit 3:Cotopaxi</t>
  </si>
  <si>
    <t>Quinua</t>
  </si>
  <si>
    <t>De ser el caso señalar los productos que graban IVA</t>
  </si>
  <si>
    <t>Kit 1 Santa Elena</t>
  </si>
  <si>
    <t>Harina de Maíz</t>
  </si>
  <si>
    <t xml:space="preserve">Frejol rojo (seco) </t>
  </si>
  <si>
    <t>2000 gramos (2 Kg)</t>
  </si>
  <si>
    <t>Leche entera 900ml Tetrapack</t>
  </si>
  <si>
    <t>2000 gramos</t>
  </si>
  <si>
    <t>Frejol seco</t>
  </si>
  <si>
    <t>180 gramos cada atún, total 540 gramos</t>
  </si>
  <si>
    <t>454 gramos</t>
  </si>
  <si>
    <t>Fecha:</t>
  </si>
  <si>
    <t>Puede Incluir el logo de la Empresa</t>
  </si>
  <si>
    <t>Cubeta 30 unidades. Peso aproximados 3600 gramos</t>
  </si>
  <si>
    <t>900 ml por cada leche entera. Peso total 2781 gramos</t>
  </si>
  <si>
    <t>425 gramos cada lata de sardina, total 425 gramos.</t>
  </si>
  <si>
    <t>Cubeta 30 unidades Peso aproximados 3600 gramos</t>
  </si>
  <si>
    <t>900 ml por cada leche entera Peso total 1854 gramos</t>
  </si>
  <si>
    <t xml:space="preserve">Harina de haba </t>
  </si>
  <si>
    <t>227 gramos (1/2 libra)</t>
  </si>
  <si>
    <t xml:space="preserve"> cubeta 30 unidades (Peso aproximados 3600 gramos</t>
  </si>
  <si>
    <t>Marca de producto cotizado</t>
  </si>
  <si>
    <t>Adjuntar fotografías de los productos y detallar las marcas de los productos</t>
  </si>
  <si>
    <t>Detallar la forma de entrega de los Kits</t>
  </si>
  <si>
    <t>Nota: Indicar si los precios ofertados incluyen IVA o es el valor más Impuesto, o es IVA 0%</t>
  </si>
  <si>
    <t>Nota: Indicar si los precios ofertados incluyen IVA o es el valor más Impuesto o es IVA 0%</t>
  </si>
  <si>
    <t xml:space="preserve"> cubeta 30 unidades. Peso aproximados 3600 gramos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</si>
</sst>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$&quot;* #,##0.00_ ;_ &quot;$&quot;* \-#,##0.00_ ;_ &quot;$&quot;* &quot;-&quot;??_ ;_ @_ "/>
    <numFmt numFmtId="164" formatCode="_ [$$-300A]* #,##0.00_ ;_ [$$-300A]* \-#,##0.00_ ;_ [$$-300A]* &quot;-&quot;??_ ;_ @_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0"/>
      <color theme="0"/>
      <name val="Calibri Light"/>
      <family val="2"/>
    </font>
    <font>
      <b/>
      <sz val="11"/>
      <color theme="1"/>
      <name val="Calibri Light"/>
      <family val="2"/>
    </font>
    <font>
      <sz val="11"/>
      <color theme="1"/>
      <name val="Calibri Light"/>
      <family val="2"/>
    </font>
    <font>
      <sz val="11"/>
      <name val="Calibri Light"/>
      <family val="2"/>
    </font>
    <font>
      <b/>
      <sz val="9"/>
      <color theme="1"/>
      <name val="Calibri Light"/>
      <family val="2"/>
    </font>
    <font>
      <b/>
      <sz val="10"/>
      <name val="Calibri Light"/>
      <family val="2"/>
    </font>
    <font>
      <b/>
      <sz val="11"/>
      <name val="Calibri Light"/>
      <family val="2"/>
    </font>
    <font>
      <sz val="11"/>
      <color theme="1"/>
      <name val="Arial"/>
      <family val="2"/>
    </font>
    <font>
      <b/>
      <u/>
      <sz val="12"/>
      <color theme="4" tint="-0.499984740745262"/>
      <name val="Calibri Light"/>
      <family val="2"/>
    </font>
    <font>
      <sz val="10"/>
      <name val="Calibri Light"/>
      <family val="2"/>
    </font>
    <font>
      <b/>
      <sz val="12"/>
      <color theme="1"/>
      <name val="Calibri Light"/>
      <family val="2"/>
      <scheme val="major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2" tint="-0.34998626667073579"/>
      </left>
      <right style="thin">
        <color theme="2" tint="-0.34998626667073579"/>
      </right>
      <top style="thin">
        <color theme="2" tint="-0.34998626667073579"/>
      </top>
      <bottom style="thin">
        <color theme="2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2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2" tint="-0.34998626667073579"/>
      </left>
      <right style="thin">
        <color theme="2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2" tint="-0.34998626667073579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5" fillId="0" borderId="0" applyNumberFormat="0" applyFill="0" applyBorder="0" applyAlignment="0" applyProtection="0"/>
  </cellStyleXfs>
  <cellXfs count="49">
    <xf numFmtId="0" fontId="0" fillId="0" borderId="0" xfId="0"/>
    <xf numFmtId="0" fontId="3" fillId="0" borderId="0" xfId="0" applyFont="1"/>
    <xf numFmtId="0" fontId="3" fillId="0" borderId="3" xfId="0" applyFont="1" applyBorder="1"/>
    <xf numFmtId="44" fontId="3" fillId="0" borderId="0" xfId="1" applyFont="1" applyBorder="1" applyAlignment="1"/>
    <xf numFmtId="0" fontId="3" fillId="0" borderId="4" xfId="0" applyFont="1" applyBorder="1"/>
    <xf numFmtId="0" fontId="3" fillId="0" borderId="5" xfId="0" applyFont="1" applyBorder="1"/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6" fillId="3" borderId="0" xfId="0" applyFont="1" applyFill="1" applyAlignment="1">
      <alignment horizontal="center"/>
    </xf>
    <xf numFmtId="164" fontId="6" fillId="3" borderId="0" xfId="0" applyNumberFormat="1" applyFont="1" applyFill="1" applyAlignment="1">
      <alignment horizontal="center"/>
    </xf>
    <xf numFmtId="0" fontId="5" fillId="4" borderId="0" xfId="4" applyFont="1" applyFill="1" applyAlignment="1">
      <alignment horizontal="center"/>
    </xf>
    <xf numFmtId="0" fontId="12" fillId="4" borderId="0" xfId="4" applyFont="1" applyFill="1" applyAlignment="1">
      <alignment horizontal="left" vertical="center"/>
    </xf>
    <xf numFmtId="0" fontId="6" fillId="4" borderId="0" xfId="4" applyFont="1" applyFill="1" applyAlignment="1">
      <alignment horizontal="center"/>
    </xf>
    <xf numFmtId="2" fontId="6" fillId="4" borderId="0" xfId="4" applyNumberFormat="1" applyFont="1" applyFill="1" applyAlignment="1">
      <alignment horizontal="center"/>
    </xf>
    <xf numFmtId="164" fontId="6" fillId="4" borderId="0" xfId="4" applyNumberFormat="1" applyFont="1" applyFill="1" applyAlignment="1">
      <alignment horizontal="center"/>
    </xf>
    <xf numFmtId="0" fontId="6" fillId="0" borderId="0" xfId="4" applyFont="1"/>
    <xf numFmtId="164" fontId="5" fillId="6" borderId="6" xfId="0" applyNumberFormat="1" applyFont="1" applyFill="1" applyBorder="1" applyAlignment="1">
      <alignment horizontal="center"/>
    </xf>
    <xf numFmtId="0" fontId="9" fillId="5" borderId="7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left" vertical="center" wrapText="1"/>
    </xf>
    <xf numFmtId="164" fontId="6" fillId="5" borderId="7" xfId="0" applyNumberFormat="1" applyFont="1" applyFill="1" applyBorder="1" applyAlignment="1">
      <alignment horizontal="center" vertical="center"/>
    </xf>
    <xf numFmtId="0" fontId="10" fillId="5" borderId="0" xfId="0" applyFont="1" applyFill="1" applyAlignment="1">
      <alignment vertical="center"/>
    </xf>
    <xf numFmtId="1" fontId="7" fillId="5" borderId="7" xfId="0" applyNumberFormat="1" applyFont="1" applyFill="1" applyBorder="1" applyAlignment="1">
      <alignment horizontal="center" vertical="center"/>
    </xf>
    <xf numFmtId="1" fontId="6" fillId="4" borderId="0" xfId="4" applyNumberFormat="1" applyFont="1" applyFill="1" applyAlignment="1">
      <alignment horizontal="center"/>
    </xf>
    <xf numFmtId="0" fontId="14" fillId="0" borderId="0" xfId="0" applyFont="1"/>
    <xf numFmtId="0" fontId="3" fillId="0" borderId="2" xfId="0" applyFont="1" applyBorder="1"/>
    <xf numFmtId="0" fontId="3" fillId="0" borderId="0" xfId="0" applyFont="1" applyBorder="1"/>
    <xf numFmtId="0" fontId="3" fillId="0" borderId="0" xfId="0" quotePrefix="1" applyFont="1" applyBorder="1"/>
    <xf numFmtId="0" fontId="15" fillId="0" borderId="0" xfId="5" applyBorder="1"/>
    <xf numFmtId="0" fontId="2" fillId="0" borderId="1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right"/>
    </xf>
    <xf numFmtId="0" fontId="8" fillId="0" borderId="6" xfId="0" applyFont="1" applyBorder="1" applyAlignment="1">
      <alignment horizontal="center" vertical="center"/>
    </xf>
    <xf numFmtId="44" fontId="2" fillId="0" borderId="0" xfId="1" applyFont="1" applyBorder="1" applyAlignment="1"/>
    <xf numFmtId="0" fontId="2" fillId="0" borderId="0" xfId="0" applyFont="1" applyBorder="1" applyAlignment="1">
      <alignment horizontal="right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/>
    </xf>
    <xf numFmtId="164" fontId="4" fillId="2" borderId="12" xfId="0" applyNumberFormat="1" applyFont="1" applyFill="1" applyBorder="1" applyAlignment="1">
      <alignment horizontal="center" vertical="center" wrapText="1"/>
    </xf>
    <xf numFmtId="164" fontId="4" fillId="2" borderId="13" xfId="0" applyNumberFormat="1" applyFont="1" applyFill="1" applyBorder="1" applyAlignment="1">
      <alignment horizontal="center" vertical="center" wrapText="1"/>
    </xf>
    <xf numFmtId="0" fontId="14" fillId="7" borderId="0" xfId="0" applyFont="1" applyFill="1"/>
    <xf numFmtId="0" fontId="3" fillId="7" borderId="0" xfId="0" applyFont="1" applyFill="1"/>
  </cellXfs>
  <cellStyles count="6">
    <cellStyle name="Hipervínculo" xfId="5" builtinId="8"/>
    <cellStyle name="Moneda" xfId="1" builtinId="4"/>
    <cellStyle name="Normal" xfId="0" builtinId="0"/>
    <cellStyle name="Normal 7" xfId="4" xr:uid="{16C6EE08-48FD-40D3-A6C3-EF2557C58487}"/>
    <cellStyle name="Normal 8" xfId="2" xr:uid="{DC7DC35D-D94D-4C0D-9AA4-863AB2D72634}"/>
    <cellStyle name="Normal 9" xfId="3" xr:uid="{B8A3F2AE-2881-4AC3-A3A3-4664C79E28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EB806-E30D-4031-ACE1-EEAB27C1AFBD}">
  <dimension ref="B3:H55"/>
  <sheetViews>
    <sheetView tabSelected="1" zoomScaleNormal="100" workbookViewId="0">
      <selection activeCell="F57" sqref="F57"/>
    </sheetView>
  </sheetViews>
  <sheetFormatPr baseColWidth="10" defaultColWidth="11.42578125" defaultRowHeight="12.75" x14ac:dyDescent="0.2"/>
  <cols>
    <col min="1" max="1" width="11.42578125" style="1"/>
    <col min="2" max="2" width="30" style="1" customWidth="1"/>
    <col min="3" max="3" width="44.5703125" style="1" customWidth="1"/>
    <col min="4" max="5" width="22.85546875" style="1" customWidth="1"/>
    <col min="6" max="6" width="15.42578125" style="1" customWidth="1"/>
    <col min="7" max="7" width="11.42578125" style="1" customWidth="1"/>
    <col min="8" max="8" width="15.140625" style="1" customWidth="1"/>
    <col min="9" max="16384" width="11.42578125" style="1"/>
  </cols>
  <sheetData>
    <row r="3" spans="2:8" x14ac:dyDescent="0.2">
      <c r="B3" s="35" t="s">
        <v>11</v>
      </c>
      <c r="C3" s="29"/>
      <c r="D3" s="33"/>
      <c r="E3" s="40"/>
      <c r="F3" s="30"/>
      <c r="G3" s="3"/>
      <c r="H3" s="3"/>
    </row>
    <row r="4" spans="2:8" x14ac:dyDescent="0.2">
      <c r="B4" s="36" t="s">
        <v>0</v>
      </c>
      <c r="C4" s="30"/>
      <c r="D4" s="34"/>
      <c r="E4" s="40"/>
      <c r="F4" s="31"/>
      <c r="G4" s="3" t="s">
        <v>46</v>
      </c>
      <c r="H4" s="3"/>
    </row>
    <row r="5" spans="2:8" x14ac:dyDescent="0.2">
      <c r="B5" s="36" t="s">
        <v>12</v>
      </c>
      <c r="C5" s="30"/>
      <c r="D5" s="34"/>
      <c r="E5" s="40"/>
      <c r="F5" s="30"/>
      <c r="G5" s="3"/>
      <c r="H5" s="3"/>
    </row>
    <row r="6" spans="2:8" x14ac:dyDescent="0.2">
      <c r="B6" s="36" t="s">
        <v>1</v>
      </c>
      <c r="C6" s="30"/>
      <c r="D6" s="34"/>
      <c r="E6" s="40"/>
      <c r="F6" s="31"/>
      <c r="G6" s="30"/>
      <c r="H6" s="3"/>
    </row>
    <row r="7" spans="2:8" ht="15" x14ac:dyDescent="0.25">
      <c r="B7" s="36" t="s">
        <v>2</v>
      </c>
      <c r="C7" s="30"/>
      <c r="D7" s="34"/>
      <c r="E7" s="40"/>
      <c r="F7" s="32"/>
      <c r="G7" s="3"/>
      <c r="H7" s="3"/>
    </row>
    <row r="8" spans="2:8" x14ac:dyDescent="0.2">
      <c r="B8" s="36" t="s">
        <v>45</v>
      </c>
      <c r="C8" s="30"/>
      <c r="D8" s="2"/>
      <c r="E8" s="30"/>
      <c r="F8" s="30"/>
      <c r="G8" s="3"/>
      <c r="H8" s="3"/>
    </row>
    <row r="9" spans="2:8" x14ac:dyDescent="0.2">
      <c r="B9" s="37"/>
      <c r="C9" s="5"/>
      <c r="D9" s="4"/>
      <c r="E9" s="30"/>
      <c r="F9" s="30"/>
      <c r="G9" s="3"/>
      <c r="H9" s="3"/>
    </row>
    <row r="11" spans="2:8" ht="25.5" x14ac:dyDescent="0.2">
      <c r="B11" s="6" t="s">
        <v>3</v>
      </c>
      <c r="C11" s="7" t="s">
        <v>4</v>
      </c>
      <c r="D11" s="6" t="s">
        <v>5</v>
      </c>
      <c r="E11" s="6" t="s">
        <v>55</v>
      </c>
      <c r="F11" s="8" t="s">
        <v>6</v>
      </c>
      <c r="G11" s="9" t="s">
        <v>7</v>
      </c>
      <c r="H11" s="9" t="s">
        <v>8</v>
      </c>
    </row>
    <row r="12" spans="2:8" s="20" customFormat="1" ht="23.25" customHeight="1" x14ac:dyDescent="0.25">
      <c r="B12" s="15"/>
      <c r="C12" s="16" t="s">
        <v>27</v>
      </c>
      <c r="D12" s="17"/>
      <c r="E12" s="17"/>
      <c r="F12" s="18"/>
      <c r="G12" s="19"/>
      <c r="H12" s="19"/>
    </row>
    <row r="13" spans="2:8" s="10" customFormat="1" ht="15" x14ac:dyDescent="0.25">
      <c r="B13" s="11"/>
      <c r="C13" s="12"/>
      <c r="D13" s="13"/>
      <c r="E13" s="13"/>
      <c r="F13" s="13"/>
      <c r="G13" s="14"/>
      <c r="H13" s="14"/>
    </row>
    <row r="14" spans="2:8" s="25" customFormat="1" ht="19.7" customHeight="1" x14ac:dyDescent="0.25">
      <c r="B14" s="22">
        <v>1</v>
      </c>
      <c r="C14" s="23" t="s">
        <v>13</v>
      </c>
      <c r="D14" s="23" t="s">
        <v>22</v>
      </c>
      <c r="E14" s="23"/>
      <c r="F14" s="26">
        <v>1</v>
      </c>
      <c r="G14" s="24"/>
      <c r="H14" s="24">
        <f>+G14*F14</f>
        <v>0</v>
      </c>
    </row>
    <row r="15" spans="2:8" s="25" customFormat="1" ht="19.7" customHeight="1" x14ac:dyDescent="0.25">
      <c r="B15" s="22">
        <f>+B14+1</f>
        <v>2</v>
      </c>
      <c r="C15" s="23" t="s">
        <v>14</v>
      </c>
      <c r="D15" s="23" t="s">
        <v>23</v>
      </c>
      <c r="E15" s="23"/>
      <c r="F15" s="26">
        <v>1</v>
      </c>
      <c r="G15" s="24"/>
      <c r="H15" s="24">
        <f>+G15*F15</f>
        <v>0</v>
      </c>
    </row>
    <row r="16" spans="2:8" s="25" customFormat="1" ht="19.7" customHeight="1" x14ac:dyDescent="0.25">
      <c r="B16" s="22">
        <f t="shared" ref="B16:B24" si="0">+B15+1</f>
        <v>3</v>
      </c>
      <c r="C16" s="23" t="s">
        <v>15</v>
      </c>
      <c r="D16" s="23" t="s">
        <v>31</v>
      </c>
      <c r="E16" s="23"/>
      <c r="F16" s="26">
        <v>1</v>
      </c>
      <c r="G16" s="24"/>
      <c r="H16" s="24">
        <f>+G16*F16</f>
        <v>0</v>
      </c>
    </row>
    <row r="17" spans="2:8" s="25" customFormat="1" ht="19.7" customHeight="1" x14ac:dyDescent="0.25">
      <c r="B17" s="22">
        <f t="shared" si="0"/>
        <v>4</v>
      </c>
      <c r="C17" s="23" t="s">
        <v>16</v>
      </c>
      <c r="D17" s="23" t="s">
        <v>22</v>
      </c>
      <c r="E17" s="23"/>
      <c r="F17" s="26">
        <v>1</v>
      </c>
      <c r="G17" s="24"/>
      <c r="H17" s="24">
        <f>+G17*F17</f>
        <v>0</v>
      </c>
    </row>
    <row r="18" spans="2:8" s="25" customFormat="1" ht="19.7" customHeight="1" x14ac:dyDescent="0.25">
      <c r="B18" s="22">
        <f t="shared" si="0"/>
        <v>5</v>
      </c>
      <c r="C18" s="23" t="s">
        <v>34</v>
      </c>
      <c r="D18" s="23" t="s">
        <v>23</v>
      </c>
      <c r="E18" s="23"/>
      <c r="F18" s="26">
        <v>1</v>
      </c>
      <c r="G18" s="24"/>
      <c r="H18" s="24">
        <f>+G18*F18</f>
        <v>0</v>
      </c>
    </row>
    <row r="19" spans="2:8" s="25" customFormat="1" ht="19.7" customHeight="1" x14ac:dyDescent="0.25">
      <c r="B19" s="22">
        <f t="shared" si="0"/>
        <v>6</v>
      </c>
      <c r="C19" s="23" t="s">
        <v>17</v>
      </c>
      <c r="D19" s="23" t="s">
        <v>22</v>
      </c>
      <c r="E19" s="23"/>
      <c r="F19" s="26">
        <v>1</v>
      </c>
      <c r="G19" s="24"/>
      <c r="H19" s="24">
        <f>+G19*F19</f>
        <v>0</v>
      </c>
    </row>
    <row r="20" spans="2:8" s="25" customFormat="1" ht="19.7" customHeight="1" x14ac:dyDescent="0.25">
      <c r="B20" s="22">
        <f t="shared" si="0"/>
        <v>7</v>
      </c>
      <c r="C20" s="23" t="s">
        <v>9</v>
      </c>
      <c r="D20" s="23" t="s">
        <v>23</v>
      </c>
      <c r="E20" s="23"/>
      <c r="F20" s="26">
        <v>1</v>
      </c>
      <c r="G20" s="24"/>
      <c r="H20" s="24">
        <f>+G20*F20</f>
        <v>0</v>
      </c>
    </row>
    <row r="21" spans="2:8" s="25" customFormat="1" ht="19.7" customHeight="1" x14ac:dyDescent="0.25">
      <c r="B21" s="22">
        <f t="shared" si="0"/>
        <v>8</v>
      </c>
      <c r="C21" s="23" t="s">
        <v>18</v>
      </c>
      <c r="D21" s="23" t="s">
        <v>24</v>
      </c>
      <c r="E21" s="23"/>
      <c r="F21" s="26">
        <v>2</v>
      </c>
      <c r="G21" s="24"/>
      <c r="H21" s="24">
        <f>+G21*F21</f>
        <v>0</v>
      </c>
    </row>
    <row r="22" spans="2:8" s="25" customFormat="1" ht="34.5" customHeight="1" x14ac:dyDescent="0.25">
      <c r="B22" s="22">
        <f t="shared" si="0"/>
        <v>9</v>
      </c>
      <c r="C22" s="23" t="s">
        <v>19</v>
      </c>
      <c r="D22" s="23" t="s">
        <v>25</v>
      </c>
      <c r="E22" s="23"/>
      <c r="F22" s="26">
        <v>2</v>
      </c>
      <c r="G22" s="24"/>
      <c r="H22" s="24">
        <f>+G22*F22</f>
        <v>0</v>
      </c>
    </row>
    <row r="23" spans="2:8" s="25" customFormat="1" ht="36" customHeight="1" x14ac:dyDescent="0.25">
      <c r="B23" s="22">
        <f t="shared" si="0"/>
        <v>10</v>
      </c>
      <c r="C23" s="23" t="s">
        <v>20</v>
      </c>
      <c r="D23" s="23" t="s">
        <v>47</v>
      </c>
      <c r="E23" s="23"/>
      <c r="F23" s="26">
        <v>2</v>
      </c>
      <c r="G23" s="24"/>
      <c r="H23" s="24">
        <f>+G23*F23</f>
        <v>0</v>
      </c>
    </row>
    <row r="24" spans="2:8" s="25" customFormat="1" ht="36" customHeight="1" x14ac:dyDescent="0.25">
      <c r="B24" s="22">
        <f t="shared" si="0"/>
        <v>11</v>
      </c>
      <c r="C24" s="23" t="s">
        <v>21</v>
      </c>
      <c r="D24" s="23" t="s">
        <v>48</v>
      </c>
      <c r="E24" s="23"/>
      <c r="F24" s="26">
        <v>3</v>
      </c>
      <c r="G24" s="24"/>
      <c r="H24" s="24">
        <f>+G24*F24</f>
        <v>0</v>
      </c>
    </row>
    <row r="25" spans="2:8" s="25" customFormat="1" ht="25.5" customHeight="1" x14ac:dyDescent="0.25">
      <c r="B25" s="15"/>
      <c r="C25" s="16" t="s">
        <v>26</v>
      </c>
      <c r="D25" s="17"/>
      <c r="E25" s="17"/>
      <c r="F25" s="27"/>
      <c r="G25" s="19"/>
      <c r="H25" s="19"/>
    </row>
    <row r="26" spans="2:8" s="25" customFormat="1" ht="19.7" customHeight="1" x14ac:dyDescent="0.25">
      <c r="B26" s="22">
        <f>+B24+1</f>
        <v>12</v>
      </c>
      <c r="C26" s="23" t="s">
        <v>13</v>
      </c>
      <c r="D26" s="23" t="s">
        <v>23</v>
      </c>
      <c r="E26" s="23"/>
      <c r="F26" s="26">
        <v>1</v>
      </c>
      <c r="G26" s="24"/>
      <c r="H26" s="24">
        <f>+G26*F26</f>
        <v>0</v>
      </c>
    </row>
    <row r="27" spans="2:8" s="25" customFormat="1" ht="19.7" customHeight="1" x14ac:dyDescent="0.25">
      <c r="B27" s="22">
        <f>+B26+1</f>
        <v>13</v>
      </c>
      <c r="C27" s="23" t="s">
        <v>14</v>
      </c>
      <c r="D27" s="23" t="s">
        <v>23</v>
      </c>
      <c r="E27" s="23"/>
      <c r="F27" s="26">
        <v>1</v>
      </c>
      <c r="G27" s="24"/>
      <c r="H27" s="24">
        <f>+G27*F27</f>
        <v>0</v>
      </c>
    </row>
    <row r="28" spans="2:8" s="25" customFormat="1" ht="25.5" customHeight="1" x14ac:dyDescent="0.25">
      <c r="B28" s="22">
        <f t="shared" ref="B28:B37" si="1">+B27+1</f>
        <v>14</v>
      </c>
      <c r="C28" s="23" t="s">
        <v>15</v>
      </c>
      <c r="D28" s="23" t="s">
        <v>31</v>
      </c>
      <c r="E28" s="23"/>
      <c r="F28" s="26">
        <v>1</v>
      </c>
      <c r="G28" s="24"/>
      <c r="H28" s="24">
        <f>+G28*F28</f>
        <v>0</v>
      </c>
    </row>
    <row r="29" spans="2:8" s="25" customFormat="1" ht="19.7" customHeight="1" x14ac:dyDescent="0.25">
      <c r="B29" s="22">
        <f t="shared" si="1"/>
        <v>15</v>
      </c>
      <c r="C29" s="23" t="s">
        <v>34</v>
      </c>
      <c r="D29" s="23" t="s">
        <v>22</v>
      </c>
      <c r="E29" s="23"/>
      <c r="F29" s="26">
        <v>1</v>
      </c>
      <c r="G29" s="24"/>
      <c r="H29" s="24">
        <f>+G29*F29</f>
        <v>0</v>
      </c>
    </row>
    <row r="30" spans="2:8" s="25" customFormat="1" ht="19.7" customHeight="1" x14ac:dyDescent="0.25">
      <c r="B30" s="22">
        <f t="shared" si="1"/>
        <v>16</v>
      </c>
      <c r="C30" s="23" t="s">
        <v>28</v>
      </c>
      <c r="D30" s="23" t="s">
        <v>22</v>
      </c>
      <c r="E30" s="23"/>
      <c r="F30" s="26">
        <v>1</v>
      </c>
      <c r="G30" s="24"/>
      <c r="H30" s="24">
        <f>+G30*F30</f>
        <v>0</v>
      </c>
    </row>
    <row r="31" spans="2:8" s="25" customFormat="1" ht="19.7" customHeight="1" x14ac:dyDescent="0.25">
      <c r="B31" s="22">
        <f t="shared" si="1"/>
        <v>17</v>
      </c>
      <c r="C31" s="23" t="s">
        <v>29</v>
      </c>
      <c r="D31" s="23" t="s">
        <v>31</v>
      </c>
      <c r="E31" s="23"/>
      <c r="F31" s="26">
        <v>1</v>
      </c>
      <c r="G31" s="24"/>
      <c r="H31" s="24">
        <f>+G31*F31</f>
        <v>0</v>
      </c>
    </row>
    <row r="32" spans="2:8" s="25" customFormat="1" ht="19.7" customHeight="1" x14ac:dyDescent="0.25">
      <c r="B32" s="22">
        <f t="shared" si="1"/>
        <v>18</v>
      </c>
      <c r="C32" s="23" t="s">
        <v>17</v>
      </c>
      <c r="D32" s="23" t="s">
        <v>23</v>
      </c>
      <c r="E32" s="23"/>
      <c r="F32" s="26">
        <v>1</v>
      </c>
      <c r="G32" s="24"/>
      <c r="H32" s="24">
        <f>+G32*F32</f>
        <v>0</v>
      </c>
    </row>
    <row r="33" spans="2:8" s="25" customFormat="1" ht="19.7" customHeight="1" x14ac:dyDescent="0.25">
      <c r="B33" s="22">
        <f t="shared" si="1"/>
        <v>19</v>
      </c>
      <c r="C33" s="23" t="s">
        <v>9</v>
      </c>
      <c r="D33" s="23" t="s">
        <v>23</v>
      </c>
      <c r="E33" s="23"/>
      <c r="F33" s="26">
        <v>1</v>
      </c>
      <c r="G33" s="24"/>
      <c r="H33" s="24">
        <f>+G33*F33</f>
        <v>0</v>
      </c>
    </row>
    <row r="34" spans="2:8" s="25" customFormat="1" ht="39.75" customHeight="1" x14ac:dyDescent="0.25">
      <c r="B34" s="22">
        <f t="shared" si="1"/>
        <v>20</v>
      </c>
      <c r="C34" s="23" t="s">
        <v>18</v>
      </c>
      <c r="D34" s="23" t="s">
        <v>43</v>
      </c>
      <c r="E34" s="23"/>
      <c r="F34" s="26">
        <v>3</v>
      </c>
      <c r="G34" s="24"/>
      <c r="H34" s="24">
        <f>+G34*F34</f>
        <v>0</v>
      </c>
    </row>
    <row r="35" spans="2:8" s="25" customFormat="1" ht="38.25" customHeight="1" x14ac:dyDescent="0.25">
      <c r="B35" s="22">
        <f t="shared" si="1"/>
        <v>21</v>
      </c>
      <c r="C35" s="23" t="s">
        <v>19</v>
      </c>
      <c r="D35" s="23" t="s">
        <v>49</v>
      </c>
      <c r="E35" s="23"/>
      <c r="F35" s="26">
        <v>1</v>
      </c>
      <c r="G35" s="24"/>
      <c r="H35" s="24">
        <f>+G35*F35</f>
        <v>0</v>
      </c>
    </row>
    <row r="36" spans="2:8" s="25" customFormat="1" ht="37.5" customHeight="1" x14ac:dyDescent="0.25">
      <c r="B36" s="22">
        <f t="shared" si="1"/>
        <v>22</v>
      </c>
      <c r="C36" s="23" t="s">
        <v>20</v>
      </c>
      <c r="D36" s="23" t="s">
        <v>50</v>
      </c>
      <c r="E36" s="23"/>
      <c r="F36" s="26">
        <v>2</v>
      </c>
      <c r="G36" s="24"/>
      <c r="H36" s="24">
        <f>+G36*F36</f>
        <v>0</v>
      </c>
    </row>
    <row r="37" spans="2:8" s="25" customFormat="1" ht="36.75" customHeight="1" x14ac:dyDescent="0.25">
      <c r="B37" s="22">
        <f t="shared" si="1"/>
        <v>23</v>
      </c>
      <c r="C37" s="23" t="s">
        <v>30</v>
      </c>
      <c r="D37" s="23" t="s">
        <v>51</v>
      </c>
      <c r="E37" s="23"/>
      <c r="F37" s="26">
        <v>2</v>
      </c>
      <c r="G37" s="24"/>
      <c r="H37" s="24">
        <f>+G37*F37</f>
        <v>0</v>
      </c>
    </row>
    <row r="38" spans="2:8" s="25" customFormat="1" ht="19.7" customHeight="1" x14ac:dyDescent="0.25">
      <c r="B38" s="15"/>
      <c r="C38" s="16" t="s">
        <v>33</v>
      </c>
      <c r="D38" s="17"/>
      <c r="E38" s="17"/>
      <c r="F38" s="27"/>
      <c r="G38" s="19"/>
      <c r="H38" s="19"/>
    </row>
    <row r="39" spans="2:8" s="25" customFormat="1" ht="24" customHeight="1" x14ac:dyDescent="0.25">
      <c r="B39" s="22">
        <f>+B37+1</f>
        <v>24</v>
      </c>
      <c r="C39" s="23" t="s">
        <v>34</v>
      </c>
      <c r="D39" s="23" t="s">
        <v>22</v>
      </c>
      <c r="E39" s="23"/>
      <c r="F39" s="26">
        <v>1</v>
      </c>
      <c r="G39" s="24"/>
      <c r="H39" s="24">
        <f>+G39*F39</f>
        <v>0</v>
      </c>
    </row>
    <row r="40" spans="2:8" s="25" customFormat="1" ht="26.25" customHeight="1" x14ac:dyDescent="0.25">
      <c r="B40" s="22">
        <f>+B39+1</f>
        <v>25</v>
      </c>
      <c r="C40" s="23" t="s">
        <v>52</v>
      </c>
      <c r="D40" s="23" t="s">
        <v>53</v>
      </c>
      <c r="E40" s="23"/>
      <c r="F40" s="26">
        <v>1</v>
      </c>
      <c r="G40" s="24"/>
      <c r="H40" s="24">
        <f>+G40*F40</f>
        <v>0</v>
      </c>
    </row>
    <row r="41" spans="2:8" s="25" customFormat="1" ht="28.5" customHeight="1" x14ac:dyDescent="0.25">
      <c r="B41" s="22">
        <f t="shared" ref="B41:B45" si="2">+B40+1</f>
        <v>26</v>
      </c>
      <c r="C41" s="23" t="s">
        <v>15</v>
      </c>
      <c r="D41" s="23" t="s">
        <v>53</v>
      </c>
      <c r="E41" s="23"/>
      <c r="F41" s="26">
        <v>1</v>
      </c>
      <c r="G41" s="24"/>
      <c r="H41" s="24">
        <f>+G41*F41</f>
        <v>0</v>
      </c>
    </row>
    <row r="42" spans="2:8" s="25" customFormat="1" ht="25.5" customHeight="1" x14ac:dyDescent="0.25">
      <c r="B42" s="22">
        <f t="shared" si="2"/>
        <v>27</v>
      </c>
      <c r="C42" s="23" t="s">
        <v>9</v>
      </c>
      <c r="D42" s="23" t="s">
        <v>23</v>
      </c>
      <c r="E42" s="23"/>
      <c r="F42" s="26">
        <v>1</v>
      </c>
      <c r="G42" s="24"/>
      <c r="H42" s="24">
        <f>+G42*F42</f>
        <v>0</v>
      </c>
    </row>
    <row r="43" spans="2:8" s="25" customFormat="1" ht="25.5" customHeight="1" x14ac:dyDescent="0.25">
      <c r="B43" s="22">
        <f t="shared" si="2"/>
        <v>28</v>
      </c>
      <c r="C43" s="23" t="s">
        <v>20</v>
      </c>
      <c r="D43" s="23" t="s">
        <v>32</v>
      </c>
      <c r="E43" s="23"/>
      <c r="F43" s="26">
        <v>2</v>
      </c>
      <c r="G43" s="24"/>
      <c r="H43" s="24">
        <f>+G43*F43</f>
        <v>0</v>
      </c>
    </row>
    <row r="44" spans="2:8" s="25" customFormat="1" ht="45.75" customHeight="1" x14ac:dyDescent="0.25">
      <c r="B44" s="22">
        <f t="shared" si="2"/>
        <v>29</v>
      </c>
      <c r="C44" s="23" t="s">
        <v>30</v>
      </c>
      <c r="D44" s="23" t="s">
        <v>51</v>
      </c>
      <c r="E44" s="23"/>
      <c r="F44" s="26">
        <v>2</v>
      </c>
      <c r="G44" s="24"/>
      <c r="H44" s="24">
        <f>+G44*F44</f>
        <v>0</v>
      </c>
    </row>
    <row r="45" spans="2:8" s="25" customFormat="1" ht="37.5" customHeight="1" x14ac:dyDescent="0.25">
      <c r="B45" s="22">
        <f t="shared" si="2"/>
        <v>30</v>
      </c>
      <c r="C45" s="23" t="s">
        <v>18</v>
      </c>
      <c r="D45" s="23" t="s">
        <v>43</v>
      </c>
      <c r="E45" s="23"/>
      <c r="F45" s="26">
        <v>3</v>
      </c>
      <c r="G45" s="24"/>
      <c r="H45" s="24">
        <f>+G45*F45</f>
        <v>0</v>
      </c>
    </row>
    <row r="46" spans="2:8" s="10" customFormat="1" ht="15" x14ac:dyDescent="0.25">
      <c r="B46" s="11"/>
      <c r="C46" s="12"/>
      <c r="D46" s="13"/>
      <c r="E46" s="13"/>
      <c r="F46" s="13"/>
      <c r="G46" s="14"/>
      <c r="H46" s="14"/>
    </row>
    <row r="47" spans="2:8" ht="18.600000000000001" customHeight="1" x14ac:dyDescent="0.25">
      <c r="D47" s="38" t="s">
        <v>10</v>
      </c>
      <c r="E47" s="38"/>
      <c r="F47" s="38"/>
      <c r="G47" s="38"/>
      <c r="H47" s="21">
        <f>SUM(H14:H46)</f>
        <v>0</v>
      </c>
    </row>
    <row r="51" spans="3:6" ht="15.75" x14ac:dyDescent="0.25">
      <c r="C51" s="47" t="s">
        <v>59</v>
      </c>
      <c r="D51" s="48"/>
      <c r="E51" s="48"/>
      <c r="F51" s="48"/>
    </row>
    <row r="52" spans="3:6" ht="15.75" x14ac:dyDescent="0.25">
      <c r="C52" s="47" t="s">
        <v>35</v>
      </c>
      <c r="D52" s="48"/>
      <c r="E52" s="48"/>
    </row>
    <row r="54" spans="3:6" ht="15.75" x14ac:dyDescent="0.25">
      <c r="C54" s="28" t="s">
        <v>56</v>
      </c>
    </row>
    <row r="55" spans="3:6" ht="15.75" x14ac:dyDescent="0.25">
      <c r="C55" s="28" t="s">
        <v>57</v>
      </c>
    </row>
  </sheetData>
  <mergeCells count="1">
    <mergeCell ref="D47:G47"/>
  </mergeCells>
  <printOptions horizontalCentered="1"/>
  <pageMargins left="0.39370078740157483" right="0.39370078740157483" top="0.74803149606299213" bottom="0.55118110236220474" header="0.31496062992125984" footer="0.31496062992125984"/>
  <pageSetup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BFF48-C2E9-44B7-B72E-FCA0FBDC1E6E}">
  <dimension ref="B3:H49"/>
  <sheetViews>
    <sheetView zoomScaleNormal="100" workbookViewId="0">
      <selection activeCell="F33" sqref="F33:F39"/>
    </sheetView>
  </sheetViews>
  <sheetFormatPr baseColWidth="10" defaultColWidth="11.42578125" defaultRowHeight="12.75" x14ac:dyDescent="0.2"/>
  <cols>
    <col min="1" max="1" width="11.42578125" style="1"/>
    <col min="2" max="2" width="30" style="1" customWidth="1"/>
    <col min="3" max="3" width="44.5703125" style="1" customWidth="1"/>
    <col min="4" max="5" width="22.85546875" style="1" customWidth="1"/>
    <col min="6" max="6" width="15.42578125" style="1" customWidth="1"/>
    <col min="7" max="7" width="11.42578125" style="1" customWidth="1"/>
    <col min="8" max="8" width="15.140625" style="1" customWidth="1"/>
    <col min="9" max="16384" width="11.42578125" style="1"/>
  </cols>
  <sheetData>
    <row r="3" spans="2:8" x14ac:dyDescent="0.2">
      <c r="B3" s="35" t="s">
        <v>11</v>
      </c>
      <c r="C3" s="29"/>
      <c r="D3" s="33"/>
      <c r="E3" s="40"/>
      <c r="F3" s="30"/>
      <c r="G3" s="3"/>
      <c r="H3" s="3"/>
    </row>
    <row r="4" spans="2:8" x14ac:dyDescent="0.2">
      <c r="B4" s="36" t="s">
        <v>0</v>
      </c>
      <c r="C4" s="30"/>
      <c r="D4" s="34"/>
      <c r="E4" s="40"/>
      <c r="F4" s="31"/>
      <c r="G4" s="39" t="s">
        <v>46</v>
      </c>
      <c r="H4" s="3"/>
    </row>
    <row r="5" spans="2:8" x14ac:dyDescent="0.2">
      <c r="B5" s="36" t="s">
        <v>12</v>
      </c>
      <c r="C5" s="30"/>
      <c r="D5" s="34"/>
      <c r="E5" s="40"/>
      <c r="F5" s="30"/>
      <c r="G5" s="3"/>
      <c r="H5" s="3"/>
    </row>
    <row r="6" spans="2:8" x14ac:dyDescent="0.2">
      <c r="B6" s="36" t="s">
        <v>1</v>
      </c>
      <c r="C6" s="30"/>
      <c r="D6" s="34"/>
      <c r="E6" s="40"/>
      <c r="F6" s="31"/>
      <c r="G6" s="30"/>
      <c r="H6" s="3"/>
    </row>
    <row r="7" spans="2:8" ht="15" x14ac:dyDescent="0.25">
      <c r="B7" s="36" t="s">
        <v>2</v>
      </c>
      <c r="C7" s="30"/>
      <c r="D7" s="34"/>
      <c r="E7" s="40"/>
      <c r="F7" s="32"/>
      <c r="G7" s="3"/>
      <c r="H7" s="3"/>
    </row>
    <row r="8" spans="2:8" x14ac:dyDescent="0.2">
      <c r="B8" s="36" t="s">
        <v>45</v>
      </c>
      <c r="C8" s="30"/>
      <c r="D8" s="2"/>
      <c r="E8" s="30"/>
      <c r="F8" s="30"/>
      <c r="G8" s="3"/>
      <c r="H8" s="3"/>
    </row>
    <row r="9" spans="2:8" x14ac:dyDescent="0.2">
      <c r="B9" s="37"/>
      <c r="C9" s="5"/>
      <c r="D9" s="4"/>
      <c r="E9" s="30"/>
      <c r="F9" s="30"/>
      <c r="G9" s="3"/>
      <c r="H9" s="3"/>
    </row>
    <row r="10" spans="2:8" ht="13.5" thickBot="1" x14ac:dyDescent="0.25"/>
    <row r="11" spans="2:8" ht="26.25" thickBot="1" x14ac:dyDescent="0.25">
      <c r="B11" s="41" t="s">
        <v>3</v>
      </c>
      <c r="C11" s="42" t="s">
        <v>4</v>
      </c>
      <c r="D11" s="43" t="s">
        <v>5</v>
      </c>
      <c r="E11" s="43" t="s">
        <v>55</v>
      </c>
      <c r="F11" s="44" t="s">
        <v>6</v>
      </c>
      <c r="G11" s="45" t="s">
        <v>7</v>
      </c>
      <c r="H11" s="46" t="s">
        <v>8</v>
      </c>
    </row>
    <row r="12" spans="2:8" s="20" customFormat="1" ht="23.25" customHeight="1" x14ac:dyDescent="0.25">
      <c r="B12" s="15"/>
      <c r="C12" s="16" t="s">
        <v>36</v>
      </c>
      <c r="D12" s="17"/>
      <c r="E12" s="17"/>
      <c r="F12" s="18"/>
      <c r="G12" s="19"/>
      <c r="H12" s="19"/>
    </row>
    <row r="13" spans="2:8" s="10" customFormat="1" ht="15" x14ac:dyDescent="0.25">
      <c r="B13" s="11"/>
      <c r="C13" s="12"/>
      <c r="D13" s="13"/>
      <c r="E13" s="13"/>
      <c r="F13" s="13"/>
      <c r="G13" s="14"/>
      <c r="H13" s="14"/>
    </row>
    <row r="14" spans="2:8" s="25" customFormat="1" ht="19.7" customHeight="1" x14ac:dyDescent="0.25">
      <c r="B14" s="22">
        <v>1</v>
      </c>
      <c r="C14" s="23" t="s">
        <v>13</v>
      </c>
      <c r="D14" s="23" t="s">
        <v>22</v>
      </c>
      <c r="E14" s="23"/>
      <c r="F14" s="26">
        <v>1</v>
      </c>
      <c r="G14" s="24"/>
      <c r="H14" s="24">
        <f>+G14*F14</f>
        <v>0</v>
      </c>
    </row>
    <row r="15" spans="2:8" s="25" customFormat="1" ht="19.7" customHeight="1" x14ac:dyDescent="0.25">
      <c r="B15" s="22">
        <f>+B14+1</f>
        <v>2</v>
      </c>
      <c r="C15" s="23" t="s">
        <v>37</v>
      </c>
      <c r="D15" s="23" t="s">
        <v>22</v>
      </c>
      <c r="E15" s="23"/>
      <c r="F15" s="26">
        <v>1</v>
      </c>
      <c r="G15" s="24"/>
      <c r="H15" s="24">
        <f t="shared" ref="H15:H22" si="0">+G15*F15</f>
        <v>0</v>
      </c>
    </row>
    <row r="16" spans="2:8" s="25" customFormat="1" ht="19.7" customHeight="1" x14ac:dyDescent="0.25">
      <c r="B16" s="22">
        <f t="shared" ref="B16:B22" si="1">+B15+1</f>
        <v>3</v>
      </c>
      <c r="C16" s="23" t="s">
        <v>29</v>
      </c>
      <c r="D16" s="23" t="s">
        <v>31</v>
      </c>
      <c r="E16" s="23"/>
      <c r="F16" s="26">
        <v>1</v>
      </c>
      <c r="G16" s="24"/>
      <c r="H16" s="24">
        <f t="shared" si="0"/>
        <v>0</v>
      </c>
    </row>
    <row r="17" spans="2:8" s="25" customFormat="1" ht="19.7" customHeight="1" x14ac:dyDescent="0.25">
      <c r="B17" s="22">
        <f t="shared" si="1"/>
        <v>4</v>
      </c>
      <c r="C17" s="23" t="s">
        <v>38</v>
      </c>
      <c r="D17" s="23" t="s">
        <v>23</v>
      </c>
      <c r="E17" s="23"/>
      <c r="F17" s="26">
        <v>1</v>
      </c>
      <c r="G17" s="24"/>
      <c r="H17" s="24">
        <f t="shared" si="0"/>
        <v>0</v>
      </c>
    </row>
    <row r="18" spans="2:8" s="25" customFormat="1" ht="19.7" customHeight="1" x14ac:dyDescent="0.25">
      <c r="B18" s="22">
        <f t="shared" si="1"/>
        <v>5</v>
      </c>
      <c r="C18" s="23" t="s">
        <v>9</v>
      </c>
      <c r="D18" s="23" t="s">
        <v>39</v>
      </c>
      <c r="E18" s="23"/>
      <c r="F18" s="26">
        <v>1</v>
      </c>
      <c r="G18" s="24"/>
      <c r="H18" s="24">
        <f t="shared" si="0"/>
        <v>0</v>
      </c>
    </row>
    <row r="19" spans="2:8" s="25" customFormat="1" ht="19.7" customHeight="1" x14ac:dyDescent="0.25">
      <c r="B19" s="22">
        <f t="shared" si="1"/>
        <v>6</v>
      </c>
      <c r="C19" s="23" t="s">
        <v>18</v>
      </c>
      <c r="D19" s="23" t="s">
        <v>43</v>
      </c>
      <c r="E19" s="23"/>
      <c r="F19" s="26">
        <v>3</v>
      </c>
      <c r="G19" s="24"/>
      <c r="H19" s="24">
        <f t="shared" si="0"/>
        <v>0</v>
      </c>
    </row>
    <row r="20" spans="2:8" s="25" customFormat="1" ht="36" customHeight="1" x14ac:dyDescent="0.25">
      <c r="B20" s="22">
        <f t="shared" si="1"/>
        <v>7</v>
      </c>
      <c r="C20" s="23" t="s">
        <v>19</v>
      </c>
      <c r="D20" s="23" t="s">
        <v>25</v>
      </c>
      <c r="E20" s="23"/>
      <c r="F20" s="26">
        <v>2</v>
      </c>
      <c r="G20" s="24"/>
      <c r="H20" s="24">
        <f t="shared" si="0"/>
        <v>0</v>
      </c>
    </row>
    <row r="21" spans="2:8" s="25" customFormat="1" ht="36" customHeight="1" x14ac:dyDescent="0.25">
      <c r="B21" s="22">
        <f t="shared" si="1"/>
        <v>8</v>
      </c>
      <c r="C21" s="23" t="s">
        <v>20</v>
      </c>
      <c r="D21" s="23" t="s">
        <v>54</v>
      </c>
      <c r="E21" s="23"/>
      <c r="F21" s="26">
        <v>2</v>
      </c>
      <c r="G21" s="24"/>
      <c r="H21" s="24">
        <f t="shared" si="0"/>
        <v>0</v>
      </c>
    </row>
    <row r="22" spans="2:8" s="25" customFormat="1" ht="38.25" customHeight="1" x14ac:dyDescent="0.25">
      <c r="B22" s="22">
        <f t="shared" si="1"/>
        <v>9</v>
      </c>
      <c r="C22" s="23" t="s">
        <v>30</v>
      </c>
      <c r="D22" s="23" t="s">
        <v>51</v>
      </c>
      <c r="E22" s="23"/>
      <c r="F22" s="26">
        <v>2</v>
      </c>
      <c r="G22" s="24"/>
      <c r="H22" s="24">
        <f t="shared" si="0"/>
        <v>0</v>
      </c>
    </row>
    <row r="23" spans="2:8" s="25" customFormat="1" ht="25.5" customHeight="1" x14ac:dyDescent="0.25">
      <c r="B23" s="15"/>
      <c r="C23" s="16" t="s">
        <v>26</v>
      </c>
      <c r="D23" s="17"/>
      <c r="E23" s="17"/>
      <c r="F23" s="27"/>
      <c r="G23" s="19"/>
      <c r="H23" s="19"/>
    </row>
    <row r="24" spans="2:8" s="25" customFormat="1" ht="19.7" customHeight="1" x14ac:dyDescent="0.25">
      <c r="B24" s="22">
        <f>+B22+1</f>
        <v>10</v>
      </c>
      <c r="C24" s="23" t="s">
        <v>13</v>
      </c>
      <c r="D24" s="23" t="s">
        <v>23</v>
      </c>
      <c r="E24" s="23"/>
      <c r="F24" s="26">
        <v>1</v>
      </c>
      <c r="G24" s="24"/>
      <c r="H24" s="24">
        <f>+G24*F24</f>
        <v>0</v>
      </c>
    </row>
    <row r="25" spans="2:8" s="25" customFormat="1" ht="19.7" customHeight="1" x14ac:dyDescent="0.25">
      <c r="B25" s="22">
        <f>+B24+1</f>
        <v>11</v>
      </c>
      <c r="C25" s="23" t="s">
        <v>29</v>
      </c>
      <c r="D25" s="23" t="s">
        <v>31</v>
      </c>
      <c r="E25" s="23"/>
      <c r="F25" s="26">
        <v>1</v>
      </c>
      <c r="G25" s="24"/>
      <c r="H25" s="24">
        <f t="shared" ref="H25:H31" si="2">+G25*F25</f>
        <v>0</v>
      </c>
    </row>
    <row r="26" spans="2:8" s="25" customFormat="1" ht="25.5" customHeight="1" x14ac:dyDescent="0.25">
      <c r="B26" s="22">
        <f t="shared" ref="B26:B31" si="3">+B25+1</f>
        <v>12</v>
      </c>
      <c r="C26" s="23" t="s">
        <v>17</v>
      </c>
      <c r="D26" s="23" t="s">
        <v>23</v>
      </c>
      <c r="E26" s="23"/>
      <c r="F26" s="26">
        <v>1</v>
      </c>
      <c r="G26" s="24"/>
      <c r="H26" s="24">
        <f t="shared" si="2"/>
        <v>0</v>
      </c>
    </row>
    <row r="27" spans="2:8" s="25" customFormat="1" ht="19.7" customHeight="1" x14ac:dyDescent="0.25">
      <c r="B27" s="22">
        <f t="shared" si="3"/>
        <v>13</v>
      </c>
      <c r="C27" s="23" t="s">
        <v>9</v>
      </c>
      <c r="D27" s="23" t="s">
        <v>41</v>
      </c>
      <c r="E27" s="23"/>
      <c r="F27" s="26">
        <v>1</v>
      </c>
      <c r="G27" s="24"/>
      <c r="H27" s="24">
        <f t="shared" si="2"/>
        <v>0</v>
      </c>
    </row>
    <row r="28" spans="2:8" s="25" customFormat="1" ht="19.7" customHeight="1" x14ac:dyDescent="0.25">
      <c r="B28" s="22">
        <f t="shared" si="3"/>
        <v>14</v>
      </c>
      <c r="C28" s="23" t="s">
        <v>18</v>
      </c>
      <c r="D28" s="23" t="s">
        <v>43</v>
      </c>
      <c r="E28" s="23"/>
      <c r="F28" s="26">
        <v>3</v>
      </c>
      <c r="G28" s="24"/>
      <c r="H28" s="24">
        <f t="shared" si="2"/>
        <v>0</v>
      </c>
    </row>
    <row r="29" spans="2:8" s="25" customFormat="1" ht="19.7" customHeight="1" x14ac:dyDescent="0.25">
      <c r="B29" s="22">
        <f t="shared" si="3"/>
        <v>15</v>
      </c>
      <c r="C29" s="23" t="s">
        <v>19</v>
      </c>
      <c r="D29" s="23" t="s">
        <v>25</v>
      </c>
      <c r="E29" s="23"/>
      <c r="F29" s="26">
        <v>2</v>
      </c>
      <c r="G29" s="24"/>
      <c r="H29" s="24">
        <f t="shared" si="2"/>
        <v>0</v>
      </c>
    </row>
    <row r="30" spans="2:8" s="25" customFormat="1" ht="33.75" customHeight="1" x14ac:dyDescent="0.25">
      <c r="B30" s="22">
        <f t="shared" si="3"/>
        <v>16</v>
      </c>
      <c r="C30" s="23" t="s">
        <v>20</v>
      </c>
      <c r="D30" s="23" t="s">
        <v>60</v>
      </c>
      <c r="E30" s="23"/>
      <c r="F30" s="26">
        <v>2</v>
      </c>
      <c r="G30" s="24"/>
      <c r="H30" s="24">
        <f t="shared" si="2"/>
        <v>0</v>
      </c>
    </row>
    <row r="31" spans="2:8" s="25" customFormat="1" ht="33.75" customHeight="1" x14ac:dyDescent="0.25">
      <c r="B31" s="22">
        <f t="shared" si="3"/>
        <v>17</v>
      </c>
      <c r="C31" s="23" t="s">
        <v>40</v>
      </c>
      <c r="D31" s="23" t="s">
        <v>51</v>
      </c>
      <c r="E31" s="23"/>
      <c r="F31" s="26">
        <v>2</v>
      </c>
      <c r="G31" s="24"/>
      <c r="H31" s="24">
        <f t="shared" si="2"/>
        <v>0</v>
      </c>
    </row>
    <row r="32" spans="2:8" s="25" customFormat="1" ht="19.7" customHeight="1" x14ac:dyDescent="0.25">
      <c r="B32" s="15"/>
      <c r="C32" s="16" t="s">
        <v>33</v>
      </c>
      <c r="D32" s="17"/>
      <c r="E32" s="17"/>
      <c r="F32" s="27"/>
      <c r="G32" s="19"/>
      <c r="H32" s="19"/>
    </row>
    <row r="33" spans="2:8" s="25" customFormat="1" ht="24" customHeight="1" x14ac:dyDescent="0.25">
      <c r="B33" s="22">
        <f>+B31+1</f>
        <v>18</v>
      </c>
      <c r="C33" s="23" t="s">
        <v>13</v>
      </c>
      <c r="D33" s="23" t="s">
        <v>22</v>
      </c>
      <c r="E33" s="23"/>
      <c r="F33" s="26">
        <v>1</v>
      </c>
      <c r="G33" s="24"/>
      <c r="H33" s="24">
        <f>+G33*F33</f>
        <v>0</v>
      </c>
    </row>
    <row r="34" spans="2:8" s="25" customFormat="1" ht="26.25" customHeight="1" x14ac:dyDescent="0.25">
      <c r="B34" s="22">
        <f>+B33+1</f>
        <v>19</v>
      </c>
      <c r="C34" s="23" t="s">
        <v>9</v>
      </c>
      <c r="D34" s="23" t="s">
        <v>23</v>
      </c>
      <c r="E34" s="23"/>
      <c r="F34" s="26">
        <v>1</v>
      </c>
      <c r="G34" s="24"/>
      <c r="H34" s="24">
        <f t="shared" ref="H34:H39" si="4">+G34*F34</f>
        <v>0</v>
      </c>
    </row>
    <row r="35" spans="2:8" s="25" customFormat="1" ht="28.5" customHeight="1" x14ac:dyDescent="0.25">
      <c r="B35" s="22">
        <f t="shared" ref="B35:B39" si="5">+B34+1</f>
        <v>20</v>
      </c>
      <c r="C35" s="23" t="s">
        <v>20</v>
      </c>
      <c r="D35" s="23" t="s">
        <v>32</v>
      </c>
      <c r="E35" s="23"/>
      <c r="F35" s="26">
        <v>2</v>
      </c>
      <c r="G35" s="24"/>
      <c r="H35" s="24">
        <f t="shared" si="4"/>
        <v>0</v>
      </c>
    </row>
    <row r="36" spans="2:8" s="25" customFormat="1" ht="25.5" customHeight="1" x14ac:dyDescent="0.25">
      <c r="B36" s="22">
        <f t="shared" si="5"/>
        <v>21</v>
      </c>
      <c r="C36" s="23" t="s">
        <v>40</v>
      </c>
      <c r="D36" s="23" t="s">
        <v>51</v>
      </c>
      <c r="E36" s="23"/>
      <c r="F36" s="26">
        <v>2</v>
      </c>
      <c r="G36" s="24"/>
      <c r="H36" s="24">
        <f t="shared" si="4"/>
        <v>0</v>
      </c>
    </row>
    <row r="37" spans="2:8" s="25" customFormat="1" ht="25.5" customHeight="1" x14ac:dyDescent="0.25">
      <c r="B37" s="22">
        <f t="shared" si="5"/>
        <v>22</v>
      </c>
      <c r="C37" s="23" t="s">
        <v>18</v>
      </c>
      <c r="D37" s="23" t="s">
        <v>43</v>
      </c>
      <c r="E37" s="23"/>
      <c r="F37" s="26">
        <v>3</v>
      </c>
      <c r="G37" s="24"/>
      <c r="H37" s="24">
        <f t="shared" si="4"/>
        <v>0</v>
      </c>
    </row>
    <row r="38" spans="2:8" s="25" customFormat="1" ht="45.75" customHeight="1" x14ac:dyDescent="0.25">
      <c r="B38" s="22">
        <f t="shared" si="5"/>
        <v>23</v>
      </c>
      <c r="C38" s="23" t="s">
        <v>42</v>
      </c>
      <c r="D38" s="23" t="s">
        <v>22</v>
      </c>
      <c r="E38" s="23"/>
      <c r="F38" s="26">
        <v>1</v>
      </c>
      <c r="G38" s="24"/>
      <c r="H38" s="24">
        <f t="shared" si="4"/>
        <v>0</v>
      </c>
    </row>
    <row r="39" spans="2:8" s="25" customFormat="1" ht="37.5" customHeight="1" x14ac:dyDescent="0.25">
      <c r="B39" s="22">
        <f t="shared" si="5"/>
        <v>24</v>
      </c>
      <c r="C39" s="23" t="s">
        <v>29</v>
      </c>
      <c r="D39" s="23" t="s">
        <v>44</v>
      </c>
      <c r="E39" s="23"/>
      <c r="F39" s="26">
        <v>1</v>
      </c>
      <c r="G39" s="24"/>
      <c r="H39" s="24">
        <f t="shared" si="4"/>
        <v>0</v>
      </c>
    </row>
    <row r="40" spans="2:8" s="10" customFormat="1" ht="15" x14ac:dyDescent="0.25">
      <c r="B40" s="11"/>
      <c r="C40" s="12"/>
      <c r="D40" s="13"/>
      <c r="E40" s="13"/>
      <c r="F40" s="13"/>
      <c r="G40" s="14"/>
      <c r="H40" s="14"/>
    </row>
    <row r="41" spans="2:8" ht="18.600000000000001" customHeight="1" x14ac:dyDescent="0.25">
      <c r="D41" s="38" t="s">
        <v>10</v>
      </c>
      <c r="E41" s="38"/>
      <c r="F41" s="38"/>
      <c r="G41" s="38"/>
      <c r="H41" s="21">
        <f>SUM(H14:H40)</f>
        <v>0</v>
      </c>
    </row>
    <row r="45" spans="2:8" ht="15.75" x14ac:dyDescent="0.25">
      <c r="C45" s="47" t="s">
        <v>58</v>
      </c>
      <c r="D45" s="48"/>
      <c r="E45" s="48"/>
      <c r="F45" s="48"/>
    </row>
    <row r="46" spans="2:8" ht="15.75" x14ac:dyDescent="0.25">
      <c r="C46" s="47" t="s">
        <v>35</v>
      </c>
      <c r="D46" s="48"/>
      <c r="E46" s="48"/>
    </row>
    <row r="48" spans="2:8" ht="15.75" x14ac:dyDescent="0.25">
      <c r="C48" s="28" t="s">
        <v>56</v>
      </c>
    </row>
    <row r="49" spans="3:3" ht="15.75" x14ac:dyDescent="0.25">
      <c r="C49" s="28" t="s">
        <v>57</v>
      </c>
    </row>
  </sheetData>
  <mergeCells count="1">
    <mergeCell ref="D41:G41"/>
  </mergeCells>
  <printOptions horizontalCentered="1"/>
  <pageMargins left="0.39370078740157483" right="0.39370078740157483" top="0.74803149606299213" bottom="0.55118110236220474" header="0.31496062992125984" footer="0.31496062992125984"/>
  <pageSetup scale="8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2f26841-f5f5-4e74-87d7-d8bb5904fa8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8EB5A24D907742A151664C26FA8A08" ma:contentTypeVersion="18" ma:contentTypeDescription="Create a new document." ma:contentTypeScope="" ma:versionID="a284b5f2ec3c368de8607eb95c078f12">
  <xsd:schema xmlns:xsd="http://www.w3.org/2001/XMLSchema" xmlns:xs="http://www.w3.org/2001/XMLSchema" xmlns:p="http://schemas.microsoft.com/office/2006/metadata/properties" xmlns:ns3="62f26841-f5f5-4e74-87d7-d8bb5904fa89" xmlns:ns4="98e5df97-b51f-4247-a267-003aff88aff3" targetNamespace="http://schemas.microsoft.com/office/2006/metadata/properties" ma:root="true" ma:fieldsID="33d101a52db58653c3bb2588fdca46cb" ns3:_="" ns4:_="">
    <xsd:import namespace="62f26841-f5f5-4e74-87d7-d8bb5904fa89"/>
    <xsd:import namespace="98e5df97-b51f-4247-a267-003aff88aff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f26841-f5f5-4e74-87d7-d8bb5904fa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e5df97-b51f-4247-a267-003aff88aff3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38DF06-3C33-49BA-ABA7-FBA286870538}">
  <ds:schemaRefs>
    <ds:schemaRef ds:uri="http://schemas.openxmlformats.org/package/2006/metadata/core-properties"/>
    <ds:schemaRef ds:uri="http://purl.org/dc/elements/1.1/"/>
    <ds:schemaRef ds:uri="http://purl.org/dc/terms/"/>
    <ds:schemaRef ds:uri="http://www.w3.org/XML/1998/namespace"/>
    <ds:schemaRef ds:uri="http://schemas.microsoft.com/office/2006/metadata/properties"/>
    <ds:schemaRef ds:uri="98e5df97-b51f-4247-a267-003aff88aff3"/>
    <ds:schemaRef ds:uri="http://schemas.microsoft.com/office/2006/documentManagement/types"/>
    <ds:schemaRef ds:uri="http://schemas.microsoft.com/office/infopath/2007/PartnerControls"/>
    <ds:schemaRef ds:uri="62f26841-f5f5-4e74-87d7-d8bb5904fa89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CEC51E3-ACF6-4E37-A727-8EEB07DF51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866F6BA-4417-447A-B811-C6C1FB1967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f26841-f5f5-4e74-87d7-d8bb5904fa89"/>
    <ds:schemaRef ds:uri="98e5df97-b51f-4247-a267-003aff88af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 B CEDULA PRECIOS COTOPAXI</vt:lpstr>
      <vt:lpstr>ANEXO B CEDULA PRECIOS SANTA 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Veronica Arellano</dc:creator>
  <cp:keywords/>
  <dc:description/>
  <cp:lastModifiedBy>Karina Andrade</cp:lastModifiedBy>
  <cp:revision/>
  <dcterms:created xsi:type="dcterms:W3CDTF">2022-03-09T17:32:52Z</dcterms:created>
  <dcterms:modified xsi:type="dcterms:W3CDTF">2025-03-20T16:03:52Z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0x0101004C8EB5A24D907742A151664C26FA8A08</vt:lpwstr>
  </property>
</Properties>
</file>