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a.marquez\Downloads\"/>
    </mc:Choice>
  </mc:AlternateContent>
  <xr:revisionPtr revIDLastSave="0" documentId="13_ncr:1_{2E787A31-8F72-4CB6-8F60-4EE7865C829C}" xr6:coauthVersionLast="36" xr6:coauthVersionMax="36" xr10:uidLastSave="{00000000-0000-0000-0000-000000000000}"/>
  <bookViews>
    <workbookView xWindow="0" yWindow="0" windowWidth="19200" windowHeight="6520" xr2:uid="{2F8F9834-B08F-42B9-9659-E2023DC158E2}"/>
  </bookViews>
  <sheets>
    <sheet name="ANEXO A MAT FERRETERIA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D8" i="2"/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34" i="1" l="1"/>
</calcChain>
</file>

<file path=xl/sharedStrings.xml><?xml version="1.0" encoding="utf-8"?>
<sst xmlns="http://schemas.openxmlformats.org/spreadsheetml/2006/main" count="82" uniqueCount="66">
  <si>
    <t>Nombre del Proveedor:</t>
  </si>
  <si>
    <t>RUC:</t>
  </si>
  <si>
    <t>Tipo:</t>
  </si>
  <si>
    <t>Dirección:</t>
  </si>
  <si>
    <t>Teléfonos:</t>
  </si>
  <si>
    <t>Correo Electrónico:</t>
  </si>
  <si>
    <t>Referencia:</t>
  </si>
  <si>
    <t>N° de Items</t>
  </si>
  <si>
    <t>Detalle de Productos</t>
  </si>
  <si>
    <t>Cantidad</t>
  </si>
  <si>
    <t>Unidad de Medida</t>
  </si>
  <si>
    <t>Costo Unitario</t>
  </si>
  <si>
    <t>Costo Total</t>
  </si>
  <si>
    <t>Material de Ferretería</t>
  </si>
  <si>
    <t>1</t>
  </si>
  <si>
    <t>U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</si>
  <si>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</si>
  <si>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</si>
  <si>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</si>
  <si>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</si>
  <si>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</si>
  <si>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</si>
  <si>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</si>
  <si>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</si>
  <si>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</si>
  <si>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</si>
  <si>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</si>
  <si>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</si>
  <si>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</si>
  <si>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</si>
  <si>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</si>
  <si>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</si>
  <si>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</si>
  <si>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</si>
  <si>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Nota: Favor Indicar si los precios ofertados incluyen IVA o si la oferta es más impuestos</t>
  </si>
  <si>
    <t>Mujeres</t>
  </si>
  <si>
    <t xml:space="preserve">hombres </t>
  </si>
  <si>
    <t xml:space="preserve">mayores de 18 </t>
  </si>
  <si>
    <t xml:space="preserve">menores </t>
  </si>
  <si>
    <t>discapacidad</t>
  </si>
  <si>
    <t>extranjeras</t>
  </si>
  <si>
    <t>TOTAL</t>
  </si>
  <si>
    <t>PAULA</t>
  </si>
  <si>
    <t>LISS</t>
  </si>
  <si>
    <t>Galon</t>
  </si>
  <si>
    <t>Caneca</t>
  </si>
  <si>
    <t>60 instituciones educativas (30 en UIO Y 30  en GYE)</t>
  </si>
  <si>
    <t>Parlante Inteligente ALEXA de 5ta Gen con sonido HD para dormitorios y espacios pequeños. Altavoz inteligente con diseño esférico y base plana, con anillo LED que indica el estado del dispositivo. Dispone de 4 botones físicos: subir/bajar volumen, acción y silenciar micrófono. Incluye conectividad Bluetooth, Wi-Fi y salida de audio de 3,5 mm. Compatible con Alexa, permite control por voz y funciones de manos libres.MATERIAL PARA VOLUNTARIOS</t>
  </si>
  <si>
    <t>Candado plano de 38 mm fabricados en hierro endurecido con arco de acero cromado</t>
  </si>
  <si>
    <t>Motobomba autocebante 2" x 2" a gasolina 6-1/2 HP, Pretul. Medidas del Producto: 48.4 x 38.6 x 41.2 cm. Peso: 22,68 kg ( 9 unidades educativas GYE)</t>
  </si>
  <si>
    <t xml:space="preserve"> KIT  de 3 Galones de pintura acrilica para exteriores con durabilidad y resistencia al clima. (1 rojo, 1 amarillo, 1 azul). Un Kit por UE</t>
  </si>
  <si>
    <t>Set de 4 brochas para usos multiples para pintura de exterior cerdas abundantes y largas de : 4",3",2",1" pulgadas (1 set por IE)</t>
  </si>
  <si>
    <t>Galon de thinner</t>
  </si>
  <si>
    <t>DILUYENTE TANQUE 50 GL INCLUYE ENVASE </t>
  </si>
  <si>
    <t xml:space="preserve">Juego de herramientas completo ESTÁNDAR 1/4" y MILIMÉTRICAS 3/8" de 133 piezas. </t>
  </si>
  <si>
    <t>Kit Taladro/Atornillador inalámbrico de 3/8" de 12V + 33 accesorios y estuche plástico.</t>
  </si>
  <si>
    <t>Mesa plegable multiusos 180x76x74 cm para eventos y exteriores. Una por I.E.</t>
  </si>
  <si>
    <t>Saco Polipropileno 60Cmx90Cm (25 sacos por I.E.)</t>
  </si>
  <si>
    <t>Guantes de látex multiusos talla M Y L (3 para cada IE DOS L Y 1 M )</t>
  </si>
  <si>
    <t xml:space="preserve"> Bota impermeable industrial con doble inyección de PVC, bicolor y 100% impermeable. Ideal para su uso en la industria petrolera, petroquímica, alimenticia, construcción, gasolineras, laboratorios, y más. Medidas del empaque: 9,5 x 35,5 x 26,5 cm. Peso: 1,80 kg. TALLA 38 y TALLA 41 (2 pares para cada IE Quito )</t>
  </si>
  <si>
    <t>Rollo 5cm x 5m Cinta Antideslizante (4 para cada IE)</t>
  </si>
  <si>
    <t xml:space="preserve">Caneca de Procraft advance </t>
  </si>
  <si>
    <t xml:space="preserve">Caneca de Emulsión fijadora </t>
  </si>
  <si>
    <t xml:space="preserve"> Caneca de pintura verde caña acrilica para exteriores con durabilidad y resistencia al clima </t>
  </si>
  <si>
    <t xml:space="preserve">Galon de pintura Azul eléctrico acrilico para exteriores con durabilidad y resistencia al clima </t>
  </si>
  <si>
    <t xml:space="preserve"> La manguera negra de 2 pulgadas, generalmente de polietileno de alta densidad rollo de 40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</si>
</sst>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$-300A]* #,##0.00_ ;_ [$$-300A]* \-#,##0.00_ ;_ [$$-300A]* &quot;-&quot;??_ ;_ @_ 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u/>
      <sz val="10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34998626667073579"/>
      </left>
      <right style="thin">
        <color theme="2" tint="-0.34998626667073579"/>
      </right>
      <top style="thin">
        <color theme="2" tint="-0.34998626667073579"/>
      </top>
      <bottom style="thin">
        <color theme="2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/>
    </xf>
    <xf numFmtId="0" fontId="3" fillId="0" borderId="2" xfId="0" applyFont="1" applyBorder="1"/>
    <xf numFmtId="0" fontId="4" fillId="0" borderId="3" xfId="0" applyFont="1" applyBorder="1" applyAlignment="1">
      <alignment horizontal="left"/>
    </xf>
    <xf numFmtId="49" fontId="3" fillId="0" borderId="4" xfId="0" applyNumberFormat="1" applyFont="1" applyBorder="1"/>
    <xf numFmtId="0" fontId="3" fillId="0" borderId="4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 wrapText="1"/>
    </xf>
    <xf numFmtId="0" fontId="8" fillId="0" borderId="4" xfId="1" applyFont="1" applyBorder="1"/>
    <xf numFmtId="0" fontId="3" fillId="0" borderId="0" xfId="2" applyFont="1"/>
    <xf numFmtId="0" fontId="4" fillId="3" borderId="0" xfId="2" applyFont="1" applyFill="1" applyAlignment="1">
      <alignment horizontal="center"/>
    </xf>
    <xf numFmtId="0" fontId="9" fillId="3" borderId="0" xfId="2" applyFont="1" applyFill="1" applyAlignment="1">
      <alignment horizontal="left" vertical="center"/>
    </xf>
    <xf numFmtId="2" fontId="3" fillId="3" borderId="0" xfId="2" applyNumberFormat="1" applyFont="1" applyFill="1" applyAlignment="1">
      <alignment horizontal="center"/>
    </xf>
    <xf numFmtId="164" fontId="3" fillId="3" borderId="0" xfId="2" applyNumberFormat="1" applyFont="1" applyFill="1" applyAlignment="1">
      <alignment horizontal="center"/>
    </xf>
    <xf numFmtId="0" fontId="3" fillId="0" borderId="0" xfId="0" applyFont="1" applyAlignment="1">
      <alignment vertic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3" fillId="4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6" fillId="5" borderId="0" xfId="0" applyFont="1" applyFill="1" applyAlignment="1">
      <alignment vertical="center"/>
    </xf>
    <xf numFmtId="0" fontId="4" fillId="0" borderId="5" xfId="0" applyFont="1" applyBorder="1" applyAlignment="1">
      <alignment horizontal="left"/>
    </xf>
    <xf numFmtId="49" fontId="3" fillId="0" borderId="0" xfId="0" applyNumberFormat="1" applyFont="1"/>
    <xf numFmtId="0" fontId="8" fillId="0" borderId="0" xfId="1" applyFont="1" applyBorder="1"/>
    <xf numFmtId="0" fontId="10" fillId="0" borderId="0" xfId="0" applyFont="1"/>
    <xf numFmtId="0" fontId="11" fillId="0" borderId="6" xfId="0" applyFont="1" applyBorder="1"/>
    <xf numFmtId="0" fontId="7" fillId="0" borderId="8" xfId="0" applyFont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left" wrapText="1"/>
    </xf>
    <xf numFmtId="0" fontId="7" fillId="0" borderId="8" xfId="3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0" fillId="0" borderId="8" xfId="0" applyBorder="1"/>
    <xf numFmtId="0" fontId="0" fillId="0" borderId="9" xfId="0" applyBorder="1"/>
    <xf numFmtId="0" fontId="13" fillId="6" borderId="8" xfId="0" applyFont="1" applyFill="1" applyBorder="1" applyAlignment="1">
      <alignment horizontal="center" vertical="center"/>
    </xf>
    <xf numFmtId="0" fontId="0" fillId="6" borderId="8" xfId="0" applyFill="1" applyBorder="1"/>
    <xf numFmtId="0" fontId="13" fillId="7" borderId="8" xfId="0" applyFont="1" applyFill="1" applyBorder="1" applyAlignment="1">
      <alignment horizontal="center" vertical="center"/>
    </xf>
    <xf numFmtId="0" fontId="0" fillId="7" borderId="8" xfId="0" applyFill="1" applyBorder="1"/>
    <xf numFmtId="0" fontId="13" fillId="8" borderId="8" xfId="0" applyFont="1" applyFill="1" applyBorder="1" applyAlignment="1">
      <alignment horizontal="center" vertical="center"/>
    </xf>
    <xf numFmtId="0" fontId="0" fillId="8" borderId="8" xfId="0" applyFill="1" applyBorder="1"/>
    <xf numFmtId="0" fontId="6" fillId="0" borderId="8" xfId="0" quotePrefix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2" xfId="0" applyFill="1" applyBorder="1" applyAlignment="1">
      <alignment horizontal="center" vertical="center" wrapText="1"/>
    </xf>
  </cellXfs>
  <cellStyles count="4">
    <cellStyle name="Hipervínculo" xfId="1" builtinId="8"/>
    <cellStyle name="Millares" xfId="3" builtinId="3"/>
    <cellStyle name="Normal" xfId="0" builtinId="0"/>
    <cellStyle name="Normal 7" xfId="2" xr:uid="{5F4C9570-F6D4-4920-881C-14CC15A31E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FA2AE-A914-48DB-8DF7-2B9E97327B1E}">
  <dimension ref="B3:G34"/>
  <sheetViews>
    <sheetView tabSelected="1" topLeftCell="A25" zoomScaleNormal="100" workbookViewId="0">
      <selection activeCell="C37" sqref="C37"/>
    </sheetView>
  </sheetViews>
  <sheetFormatPr baseColWidth="10" defaultColWidth="11.453125" defaultRowHeight="13" x14ac:dyDescent="0.3"/>
  <cols>
    <col min="1" max="1" width="11.453125" style="1"/>
    <col min="2" max="2" width="19.26953125" style="1" customWidth="1"/>
    <col min="3" max="3" width="68.1796875" style="1" customWidth="1"/>
    <col min="4" max="4" width="12.81640625" style="1" customWidth="1"/>
    <col min="5" max="5" width="15.453125" style="1" customWidth="1"/>
    <col min="6" max="6" width="11.453125" style="1" customWidth="1"/>
    <col min="7" max="7" width="15.1796875" style="1" customWidth="1"/>
    <col min="8" max="16384" width="11.453125" style="1"/>
  </cols>
  <sheetData>
    <row r="3" spans="2:7" ht="18" customHeight="1" x14ac:dyDescent="0.3">
      <c r="B3" s="2" t="s">
        <v>0</v>
      </c>
      <c r="C3" s="3"/>
    </row>
    <row r="4" spans="2:7" ht="18" customHeight="1" x14ac:dyDescent="0.3">
      <c r="B4" s="4" t="s">
        <v>1</v>
      </c>
      <c r="C4" s="5"/>
      <c r="D4" s="24"/>
    </row>
    <row r="5" spans="2:7" ht="18" customHeight="1" x14ac:dyDescent="0.3">
      <c r="B5" s="4" t="s">
        <v>2</v>
      </c>
      <c r="C5" s="6"/>
    </row>
    <row r="6" spans="2:7" ht="18" customHeight="1" x14ac:dyDescent="0.3">
      <c r="B6" s="4" t="s">
        <v>3</v>
      </c>
      <c r="C6" s="6"/>
    </row>
    <row r="7" spans="2:7" ht="18" customHeight="1" x14ac:dyDescent="0.3">
      <c r="B7" s="4" t="s">
        <v>4</v>
      </c>
      <c r="C7" s="6"/>
    </row>
    <row r="8" spans="2:7" ht="18" customHeight="1" x14ac:dyDescent="0.3">
      <c r="B8" s="4" t="s">
        <v>5</v>
      </c>
      <c r="C8" s="11"/>
      <c r="D8" s="25"/>
    </row>
    <row r="9" spans="2:7" ht="18" customHeight="1" x14ac:dyDescent="0.3">
      <c r="B9" s="23" t="s">
        <v>6</v>
      </c>
      <c r="C9" s="27" t="s">
        <v>46</v>
      </c>
    </row>
    <row r="11" spans="2:7" ht="26" x14ac:dyDescent="0.3">
      <c r="B11" s="7" t="s">
        <v>7</v>
      </c>
      <c r="C11" s="8" t="s">
        <v>8</v>
      </c>
      <c r="D11" s="9" t="s">
        <v>9</v>
      </c>
      <c r="E11" s="9" t="s">
        <v>10</v>
      </c>
      <c r="F11" s="10" t="s">
        <v>11</v>
      </c>
      <c r="G11" s="10" t="s">
        <v>12</v>
      </c>
    </row>
    <row r="12" spans="2:7" s="12" customFormat="1" ht="23.25" customHeight="1" x14ac:dyDescent="0.3">
      <c r="B12" s="13"/>
      <c r="C12" s="14" t="s">
        <v>13</v>
      </c>
      <c r="D12" s="14"/>
      <c r="E12" s="15"/>
      <c r="F12" s="16"/>
      <c r="G12" s="16"/>
    </row>
    <row r="13" spans="2:7" s="17" customFormat="1" x14ac:dyDescent="0.3">
      <c r="B13" s="18"/>
      <c r="C13" s="19"/>
      <c r="D13" s="19"/>
      <c r="E13" s="20"/>
      <c r="F13" s="21"/>
      <c r="G13" s="21"/>
    </row>
    <row r="14" spans="2:7" s="22" customFormat="1" x14ac:dyDescent="0.35">
      <c r="B14" s="41" t="s">
        <v>14</v>
      </c>
      <c r="C14" s="28" t="s">
        <v>48</v>
      </c>
      <c r="D14" s="31">
        <v>22</v>
      </c>
      <c r="E14" s="42" t="s">
        <v>15</v>
      </c>
      <c r="F14" s="31"/>
      <c r="G14" s="43">
        <f>+D14*F14</f>
        <v>0</v>
      </c>
    </row>
    <row r="15" spans="2:7" s="22" customFormat="1" ht="26" x14ac:dyDescent="0.35">
      <c r="B15" s="41" t="s">
        <v>16</v>
      </c>
      <c r="C15" s="29" t="s">
        <v>49</v>
      </c>
      <c r="D15" s="31">
        <v>9</v>
      </c>
      <c r="E15" s="42" t="s">
        <v>15</v>
      </c>
      <c r="F15" s="31"/>
      <c r="G15" s="43">
        <f t="shared" ref="G15:G32" si="0">+D15*F15</f>
        <v>0</v>
      </c>
    </row>
    <row r="16" spans="2:7" s="22" customFormat="1" ht="26" x14ac:dyDescent="0.35">
      <c r="B16" s="41" t="s">
        <v>17</v>
      </c>
      <c r="C16" s="29" t="s">
        <v>65</v>
      </c>
      <c r="D16" s="31">
        <v>9</v>
      </c>
      <c r="E16" s="42" t="s">
        <v>15</v>
      </c>
      <c r="F16" s="31"/>
      <c r="G16" s="43">
        <f t="shared" si="0"/>
        <v>0</v>
      </c>
    </row>
    <row r="17" spans="2:7" s="22" customFormat="1" ht="26" x14ac:dyDescent="0.35">
      <c r="B17" s="41" t="s">
        <v>18</v>
      </c>
      <c r="C17" s="29" t="s">
        <v>50</v>
      </c>
      <c r="D17" s="31">
        <v>56</v>
      </c>
      <c r="E17" s="42" t="s">
        <v>15</v>
      </c>
      <c r="F17" s="31"/>
      <c r="G17" s="43">
        <f t="shared" si="0"/>
        <v>0</v>
      </c>
    </row>
    <row r="18" spans="2:7" s="22" customFormat="1" ht="84" customHeight="1" x14ac:dyDescent="0.35">
      <c r="B18" s="41" t="s">
        <v>19</v>
      </c>
      <c r="C18" s="29" t="s">
        <v>51</v>
      </c>
      <c r="D18" s="31">
        <v>28</v>
      </c>
      <c r="E18" s="42" t="s">
        <v>15</v>
      </c>
      <c r="F18" s="31"/>
      <c r="G18" s="43">
        <f t="shared" si="0"/>
        <v>0</v>
      </c>
    </row>
    <row r="19" spans="2:7" s="22" customFormat="1" x14ac:dyDescent="0.35">
      <c r="B19" s="41" t="s">
        <v>20</v>
      </c>
      <c r="C19" s="29" t="s">
        <v>52</v>
      </c>
      <c r="D19" s="31">
        <v>26</v>
      </c>
      <c r="E19" s="42" t="s">
        <v>44</v>
      </c>
      <c r="F19" s="31"/>
      <c r="G19" s="43">
        <f t="shared" si="0"/>
        <v>0</v>
      </c>
    </row>
    <row r="20" spans="2:7" s="22" customFormat="1" ht="26" x14ac:dyDescent="0.35">
      <c r="B20" s="41" t="s">
        <v>21</v>
      </c>
      <c r="C20" s="29" t="s">
        <v>64</v>
      </c>
      <c r="D20" s="31">
        <v>2</v>
      </c>
      <c r="E20" s="42" t="s">
        <v>44</v>
      </c>
      <c r="F20" s="31"/>
      <c r="G20" s="43">
        <f t="shared" si="0"/>
        <v>0</v>
      </c>
    </row>
    <row r="21" spans="2:7" s="22" customFormat="1" ht="26" x14ac:dyDescent="0.35">
      <c r="B21" s="41" t="s">
        <v>22</v>
      </c>
      <c r="C21" s="29" t="s">
        <v>63</v>
      </c>
      <c r="D21" s="31">
        <v>8</v>
      </c>
      <c r="E21" s="42" t="s">
        <v>44</v>
      </c>
      <c r="F21" s="31"/>
      <c r="G21" s="43">
        <f t="shared" si="0"/>
        <v>0</v>
      </c>
    </row>
    <row r="22" spans="2:7" s="22" customFormat="1" x14ac:dyDescent="0.35">
      <c r="B22" s="41" t="s">
        <v>23</v>
      </c>
      <c r="C22" s="29" t="s">
        <v>62</v>
      </c>
      <c r="D22" s="31">
        <v>3</v>
      </c>
      <c r="E22" s="42" t="s">
        <v>45</v>
      </c>
      <c r="F22" s="31"/>
      <c r="G22" s="43">
        <f t="shared" si="0"/>
        <v>0</v>
      </c>
    </row>
    <row r="23" spans="2:7" s="22" customFormat="1" x14ac:dyDescent="0.35">
      <c r="B23" s="41" t="s">
        <v>24</v>
      </c>
      <c r="C23" s="29" t="s">
        <v>61</v>
      </c>
      <c r="D23" s="31">
        <v>3</v>
      </c>
      <c r="E23" s="42" t="s">
        <v>45</v>
      </c>
      <c r="F23" s="31"/>
      <c r="G23" s="43">
        <f t="shared" si="0"/>
        <v>0</v>
      </c>
    </row>
    <row r="24" spans="2:7" s="22" customFormat="1" x14ac:dyDescent="0.35">
      <c r="B24" s="41" t="s">
        <v>25</v>
      </c>
      <c r="C24" s="29" t="s">
        <v>53</v>
      </c>
      <c r="D24" s="31">
        <v>1</v>
      </c>
      <c r="E24" s="42" t="s">
        <v>44</v>
      </c>
      <c r="F24" s="31"/>
      <c r="G24" s="43">
        <f t="shared" si="0"/>
        <v>0</v>
      </c>
    </row>
    <row r="25" spans="2:7" s="22" customFormat="1" x14ac:dyDescent="0.35">
      <c r="B25" s="41" t="s">
        <v>26</v>
      </c>
      <c r="C25" s="29" t="s">
        <v>54</v>
      </c>
      <c r="D25" s="31">
        <v>22</v>
      </c>
      <c r="E25" s="42" t="s">
        <v>15</v>
      </c>
      <c r="F25" s="31"/>
      <c r="G25" s="43">
        <f t="shared" si="0"/>
        <v>0</v>
      </c>
    </row>
    <row r="26" spans="2:7" s="22" customFormat="1" x14ac:dyDescent="0.35">
      <c r="B26" s="41" t="s">
        <v>27</v>
      </c>
      <c r="C26" s="29" t="s">
        <v>55</v>
      </c>
      <c r="D26" s="31">
        <v>57</v>
      </c>
      <c r="E26" s="42" t="s">
        <v>15</v>
      </c>
      <c r="F26" s="31"/>
      <c r="G26" s="43">
        <f t="shared" si="0"/>
        <v>0</v>
      </c>
    </row>
    <row r="27" spans="2:7" s="22" customFormat="1" x14ac:dyDescent="0.3">
      <c r="B27" s="41" t="s">
        <v>28</v>
      </c>
      <c r="C27" s="30" t="s">
        <v>56</v>
      </c>
      <c r="D27" s="31">
        <v>30</v>
      </c>
      <c r="E27" s="42" t="s">
        <v>15</v>
      </c>
      <c r="F27" s="31"/>
      <c r="G27" s="43">
        <f t="shared" si="0"/>
        <v>0</v>
      </c>
    </row>
    <row r="28" spans="2:7" s="22" customFormat="1" ht="24.75" customHeight="1" x14ac:dyDescent="0.35">
      <c r="B28" s="41" t="s">
        <v>29</v>
      </c>
      <c r="C28" s="28" t="s">
        <v>57</v>
      </c>
      <c r="D28" s="31">
        <v>1475</v>
      </c>
      <c r="E28" s="42" t="s">
        <v>15</v>
      </c>
      <c r="F28" s="31"/>
      <c r="G28" s="43">
        <f t="shared" si="0"/>
        <v>0</v>
      </c>
    </row>
    <row r="29" spans="2:7" s="22" customFormat="1" x14ac:dyDescent="0.35">
      <c r="B29" s="41" t="s">
        <v>30</v>
      </c>
      <c r="C29" s="29" t="s">
        <v>58</v>
      </c>
      <c r="D29" s="31">
        <v>177</v>
      </c>
      <c r="E29" s="42" t="s">
        <v>15</v>
      </c>
      <c r="F29" s="31"/>
      <c r="G29" s="43">
        <f t="shared" si="0"/>
        <v>0</v>
      </c>
    </row>
    <row r="30" spans="2:7" s="22" customFormat="1" ht="52" x14ac:dyDescent="0.35">
      <c r="B30" s="41" t="s">
        <v>31</v>
      </c>
      <c r="C30" s="29" t="s">
        <v>59</v>
      </c>
      <c r="D30" s="31">
        <v>34</v>
      </c>
      <c r="E30" s="42" t="s">
        <v>15</v>
      </c>
      <c r="F30" s="31"/>
      <c r="G30" s="43">
        <f t="shared" si="0"/>
        <v>0</v>
      </c>
    </row>
    <row r="31" spans="2:7" s="22" customFormat="1" ht="14.5" x14ac:dyDescent="0.35">
      <c r="B31" s="41" t="s">
        <v>32</v>
      </c>
      <c r="C31" s="47" t="s">
        <v>60</v>
      </c>
      <c r="D31" s="31">
        <v>76</v>
      </c>
      <c r="E31" s="42" t="s">
        <v>15</v>
      </c>
      <c r="F31" s="31"/>
      <c r="G31" s="43">
        <f t="shared" si="0"/>
        <v>0</v>
      </c>
    </row>
    <row r="32" spans="2:7" s="22" customFormat="1" ht="78" x14ac:dyDescent="0.35">
      <c r="B32" s="41" t="s">
        <v>33</v>
      </c>
      <c r="C32" s="29" t="s">
        <v>47</v>
      </c>
      <c r="D32" s="31">
        <v>4</v>
      </c>
      <c r="E32" s="42" t="s">
        <v>15</v>
      </c>
      <c r="F32" s="31"/>
      <c r="G32" s="43">
        <f t="shared" si="0"/>
        <v>0</v>
      </c>
    </row>
    <row r="33" spans="2:7" ht="14.5" x14ac:dyDescent="0.35">
      <c r="B33" s="26" t="s">
        <v>34</v>
      </c>
    </row>
    <row r="34" spans="2:7" ht="14.5" x14ac:dyDescent="0.35">
      <c r="B34" s="26"/>
      <c r="G34" s="32">
        <f>SUM(G14:G33)</f>
        <v>0</v>
      </c>
    </row>
  </sheetData>
  <printOptions horizontalCentered="1"/>
  <pageMargins left="0.39370078740157483" right="0.39370078740157483" top="0.74803149606299213" bottom="0.55118110236220474" header="0.31496062992125984" footer="0.31496062992125984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F7EF-5131-441C-B31C-52871F5FC2FA}">
  <dimension ref="C5:I10"/>
  <sheetViews>
    <sheetView workbookViewId="0">
      <selection activeCell="C5" sqref="C5:I9"/>
    </sheetView>
  </sheetViews>
  <sheetFormatPr baseColWidth="10" defaultColWidth="9.1796875" defaultRowHeight="14.5" x14ac:dyDescent="0.35"/>
  <cols>
    <col min="4" max="4" width="7.6328125" bestFit="1" customWidth="1"/>
    <col min="5" max="5" width="8.7265625" bestFit="1" customWidth="1"/>
    <col min="6" max="6" width="13.453125" bestFit="1" customWidth="1"/>
    <col min="8" max="8" width="11.54296875" bestFit="1" customWidth="1"/>
    <col min="9" max="9" width="10.1796875" bestFit="1" customWidth="1"/>
  </cols>
  <sheetData>
    <row r="5" spans="3:9" x14ac:dyDescent="0.35">
      <c r="C5" s="33"/>
      <c r="D5" s="39" t="s">
        <v>35</v>
      </c>
      <c r="E5" s="39" t="s">
        <v>36</v>
      </c>
      <c r="F5" s="37" t="s">
        <v>37</v>
      </c>
      <c r="G5" s="37" t="s">
        <v>38</v>
      </c>
      <c r="H5" s="35" t="s">
        <v>39</v>
      </c>
      <c r="I5" s="35" t="s">
        <v>40</v>
      </c>
    </row>
    <row r="6" spans="3:9" x14ac:dyDescent="0.35">
      <c r="C6" s="33" t="s">
        <v>42</v>
      </c>
      <c r="D6" s="40">
        <v>50</v>
      </c>
      <c r="E6" s="40">
        <v>47</v>
      </c>
      <c r="F6" s="38">
        <v>51</v>
      </c>
      <c r="G6" s="38">
        <v>47</v>
      </c>
      <c r="H6" s="36">
        <v>1</v>
      </c>
      <c r="I6" s="36">
        <v>1</v>
      </c>
    </row>
    <row r="7" spans="3:9" x14ac:dyDescent="0.35">
      <c r="C7" s="33" t="s">
        <v>43</v>
      </c>
      <c r="D7" s="40">
        <v>50</v>
      </c>
      <c r="E7" s="40">
        <v>48</v>
      </c>
      <c r="F7" s="38">
        <v>50</v>
      </c>
      <c r="G7" s="38">
        <v>47</v>
      </c>
      <c r="H7" s="36">
        <v>1</v>
      </c>
      <c r="I7" s="36">
        <v>1</v>
      </c>
    </row>
    <row r="8" spans="3:9" x14ac:dyDescent="0.35">
      <c r="C8" s="33" t="s">
        <v>41</v>
      </c>
      <c r="D8" s="40">
        <f>SUM(D6:D7)</f>
        <v>100</v>
      </c>
      <c r="E8" s="40">
        <f>SUM(E6:E7)</f>
        <v>95</v>
      </c>
      <c r="F8" s="38">
        <v>101</v>
      </c>
      <c r="G8" s="38">
        <v>94</v>
      </c>
      <c r="H8" s="36">
        <v>2</v>
      </c>
      <c r="I8" s="36">
        <v>2</v>
      </c>
    </row>
    <row r="9" spans="3:9" ht="23.5" x14ac:dyDescent="0.55000000000000004">
      <c r="C9" s="33"/>
      <c r="D9" s="44">
        <v>195</v>
      </c>
      <c r="E9" s="45"/>
      <c r="F9" s="45"/>
      <c r="G9" s="46"/>
      <c r="H9" s="33"/>
      <c r="I9" s="34"/>
    </row>
    <row r="10" spans="3:9" x14ac:dyDescent="0.35">
      <c r="C10" s="33"/>
      <c r="D10" s="33"/>
      <c r="E10" s="33"/>
      <c r="F10" s="33"/>
      <c r="G10" s="33"/>
      <c r="H10" s="33"/>
      <c r="I10" s="34"/>
    </row>
  </sheetData>
  <mergeCells count="1">
    <mergeCell ref="D9:G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2F113B8F6DCF478F25D1303082FF86" ma:contentTypeVersion="15" ma:contentTypeDescription="Crear nuevo documento." ma:contentTypeScope="" ma:versionID="d1742d571cf6069063db5468c58ea5f9">
  <xsd:schema xmlns:xsd="http://www.w3.org/2001/XMLSchema" xmlns:xs="http://www.w3.org/2001/XMLSchema" xmlns:p="http://schemas.microsoft.com/office/2006/metadata/properties" xmlns:ns2="f230dd2d-4336-4076-a047-ec70312f4209" xmlns:ns3="eb564b2f-ec9b-47fb-95f3-3f90382a9e5c" targetNamespace="http://schemas.microsoft.com/office/2006/metadata/properties" ma:root="true" ma:fieldsID="968ab7af11b1739bb78a65b376d16c78" ns2:_="" ns3:_="">
    <xsd:import namespace="f230dd2d-4336-4076-a047-ec70312f4209"/>
    <xsd:import namespace="eb564b2f-ec9b-47fb-95f3-3f90382a9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0dd2d-4336-4076-a047-ec70312f4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ae8db779-a319-4783-9c2f-cb11e3595b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64b2f-ec9b-47fb-95f3-3f90382a9e5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c0a1283-9c1e-4fc0-b4d9-102741d64c00}" ma:internalName="TaxCatchAll" ma:showField="CatchAllData" ma:web="eb564b2f-ec9b-47fb-95f3-3f90382a9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64b2f-ec9b-47fb-95f3-3f90382a9e5c" xsi:nil="true"/>
    <lcf76f155ced4ddcb4097134ff3c332f xmlns="f230dd2d-4336-4076-a047-ec70312f42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EBF60D-D3BC-4347-85F2-A8CBE7531D8A}"/>
</file>

<file path=customXml/itemProps2.xml><?xml version="1.0" encoding="utf-8"?>
<ds:datastoreItem xmlns:ds="http://schemas.openxmlformats.org/officeDocument/2006/customXml" ds:itemID="{3EDF80EB-81BD-4B25-9C64-1C0BF3398B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8409D7-AB82-4C40-A7A2-19F386CCC227}">
  <ds:schemaRefs>
    <ds:schemaRef ds:uri="http://schemas.microsoft.com/office/2006/documentManagement/types"/>
    <ds:schemaRef ds:uri="http://purl.org/dc/terms/"/>
    <ds:schemaRef ds:uri="2b5f5b6c-41e5-47de-88d7-7de0cf774f98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feee61bb-4a2c-42b2-b222-adcfc73fda50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A MAT FERRETERIA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Treviño</dc:creator>
  <cp:keywords/>
  <dc:description/>
  <cp:lastModifiedBy>Paula Marquez</cp:lastModifiedBy>
  <cp:revision/>
  <dcterms:created xsi:type="dcterms:W3CDTF">2025-08-15T17:55:50Z</dcterms:created>
  <dcterms:modified xsi:type="dcterms:W3CDTF">2026-03-05T17:22:27Z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0x010100DE2F113B8F6DCF478F25D1303082FF86</vt:lpwstr>
  </property>
  <property fmtid="{D5CDD505-2E9C-101B-9397-08002B2CF9AE}" pid="3" name="Order">
    <vt:r8>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